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PLATI APRILIE 2024" sheetId="1" r:id="rId1"/>
  </sheets>
  <definedNames/>
  <calcPr fullCalcOnLoad="1"/>
</workbook>
</file>

<file path=xl/sharedStrings.xml><?xml version="1.0" encoding="utf-8"?>
<sst xmlns="http://schemas.openxmlformats.org/spreadsheetml/2006/main" count="620" uniqueCount="203">
  <si>
    <t>Unitate sanitară</t>
  </si>
  <si>
    <t>osteoporoză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</si>
  <si>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</si>
  <si>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</si>
  <si>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</si>
  <si>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</si>
  <si>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</si>
  <si>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</si>
  <si>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t>Institutul Clinic Fundeni</t>
  </si>
  <si>
    <t>Spital Clinic Coltea</t>
  </si>
  <si>
    <t>guşă datorată carenţei de iod</t>
  </si>
  <si>
    <t>guşă datorată proliferării maligne</t>
  </si>
  <si>
    <t>Spital Clinic Colentina</t>
  </si>
  <si>
    <t>Spital Clinic Sf. Maria</t>
  </si>
  <si>
    <t>Spital Clinic Filantropia</t>
  </si>
  <si>
    <t>SC Euroclinic SA</t>
  </si>
  <si>
    <t>SC Med Life SA</t>
  </si>
  <si>
    <t>SC Gral Medical SRL</t>
  </si>
  <si>
    <t>Spital Clinic CF 2</t>
  </si>
  <si>
    <t>Spital Clinic N. Malaxa</t>
  </si>
  <si>
    <t xml:space="preserve">Boli neurologice degenerative/inflamatorii cronice </t>
  </si>
  <si>
    <t>Boala FABRY</t>
  </si>
  <si>
    <t>SC Sanador SRL</t>
  </si>
  <si>
    <t>Epidermoliza buloasa</t>
  </si>
  <si>
    <t>SC MNT Healthcare Europe SRL</t>
  </si>
  <si>
    <t>Scleroza sistemica si ulcere digitale evolutive</t>
  </si>
  <si>
    <t>Hiperfenilalaninemie</t>
  </si>
  <si>
    <t>Purpura trombocitopenica imuna cronica</t>
  </si>
  <si>
    <t>TOTAL MEDICAMENTE</t>
  </si>
  <si>
    <t>Scleroza tuberoasa</t>
  </si>
  <si>
    <t xml:space="preserve">SC Delta Health Care </t>
  </si>
  <si>
    <t>Centrul de Diagnostic si Tratament Provita</t>
  </si>
  <si>
    <t>SC Lotus-Med SRL</t>
  </si>
  <si>
    <t>Boala HUNTER</t>
  </si>
  <si>
    <t>Centrul Clinic De Boli Reumatismale Dr. Ion STOIA</t>
  </si>
  <si>
    <t>Spitalul Clinic de Nefrologie "Dr. Carol Davila"</t>
  </si>
  <si>
    <t>Talasemie</t>
  </si>
  <si>
    <t>Mucopolizaharidoza (Sindrom MORQUIO)</t>
  </si>
  <si>
    <t>TPP1</t>
  </si>
  <si>
    <t>SC Focus Lab Plus</t>
  </si>
  <si>
    <t>Boala CASTELMAN</t>
  </si>
  <si>
    <t>Spitalul de Oncologie Monza</t>
  </si>
  <si>
    <t>SC MEDICOVER SRL</t>
  </si>
  <si>
    <t>SC IMUNOMEDICA PROVITA SRL</t>
  </si>
  <si>
    <r>
      <t xml:space="preserve">Programul national  de diagnostic si tratament al </t>
    </r>
    <r>
      <rPr>
        <b/>
        <sz val="13"/>
        <rFont val="Arial"/>
        <family val="2"/>
      </rPr>
      <t>hemofiliei si talasemiei</t>
    </r>
  </si>
  <si>
    <r>
      <t xml:space="preserve">hemofilie congenitală </t>
    </r>
    <r>
      <rPr>
        <b/>
        <sz val="13"/>
        <rFont val="Arial"/>
        <family val="2"/>
      </rPr>
      <t>fără inhibitori</t>
    </r>
    <r>
      <rPr>
        <sz val="13"/>
        <rFont val="Arial"/>
        <family val="2"/>
      </rPr>
      <t xml:space="preserve"> cu substituţie </t>
    </r>
    <r>
      <rPr>
        <b/>
        <sz val="13"/>
        <rFont val="Arial"/>
        <family val="2"/>
      </rPr>
      <t>profilactică continuă</t>
    </r>
  </si>
  <si>
    <r>
      <t xml:space="preserve">hemofilie  congenitală </t>
    </r>
    <r>
      <rPr>
        <b/>
        <sz val="13"/>
        <rFont val="Arial"/>
        <family val="2"/>
      </rPr>
      <t xml:space="preserve">fără </t>
    </r>
    <r>
      <rPr>
        <sz val="13"/>
        <rFont val="Arial"/>
        <family val="2"/>
      </rPr>
      <t xml:space="preserve">inhibitori cu substituţie </t>
    </r>
    <r>
      <rPr>
        <b/>
        <sz val="13"/>
        <rFont val="Arial"/>
        <family val="2"/>
      </rPr>
      <t>profilactică intermitentă</t>
    </r>
    <r>
      <rPr>
        <sz val="13"/>
        <rFont val="Arial"/>
        <family val="2"/>
      </rPr>
      <t>/de scurtă durată</t>
    </r>
  </si>
  <si>
    <r>
      <t xml:space="preserve">hemofilie congenitală fără inhibitori cu tratament </t>
    </r>
    <r>
      <rPr>
        <b/>
        <sz val="13"/>
        <rFont val="Arial"/>
        <family val="2"/>
      </rPr>
      <t>„on demand”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</si>
  <si>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>inhibitori cu titru mare cu profilaxie secundară pe termen lung (profilaxie</t>
    </r>
    <r>
      <rPr>
        <b/>
        <sz val="13"/>
        <rFont val="Arial"/>
        <family val="2"/>
      </rPr>
      <t xml:space="preserve"> continuuă</t>
    </r>
    <r>
      <rPr>
        <sz val="13"/>
        <rFont val="Arial"/>
        <family val="2"/>
      </rPr>
      <t>)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</si>
  <si>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>inhibitori cu profilaxie secundară pe termen scurt/</t>
    </r>
    <r>
      <rPr>
        <b/>
        <sz val="13"/>
        <rFont val="Arial"/>
        <family val="2"/>
      </rPr>
      <t>intermitentă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</si>
  <si>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 xml:space="preserve">inhibitori cu tratament de oprire a </t>
    </r>
    <r>
      <rPr>
        <b/>
        <sz val="13"/>
        <rFont val="Arial"/>
        <family val="2"/>
      </rPr>
      <t>sângerărilor</t>
    </r>
  </si>
  <si>
    <r>
      <t>hemofilie congenitală cu şi fără inhibitori, pentru tratamentul de substituţie în cazul intervenţiilor c</t>
    </r>
    <r>
      <rPr>
        <b/>
        <sz val="13"/>
        <rFont val="Arial"/>
        <family val="2"/>
      </rPr>
      <t xml:space="preserve">hirurgicale </t>
    </r>
    <r>
      <rPr>
        <sz val="13"/>
        <rFont val="Arial"/>
        <family val="2"/>
      </rPr>
      <t>şi ortopedice</t>
    </r>
  </si>
  <si>
    <r>
      <t xml:space="preserve">hemofilie </t>
    </r>
    <r>
      <rPr>
        <b/>
        <sz val="13"/>
        <rFont val="Arial"/>
        <family val="2"/>
      </rPr>
      <t>dobândită</t>
    </r>
    <r>
      <rPr>
        <sz val="13"/>
        <rFont val="Arial"/>
        <family val="2"/>
      </rPr>
      <t xml:space="preserve"> simptomatică cu tratament de substituţie</t>
    </r>
  </si>
  <si>
    <r>
      <t>hemofilie congenitală</t>
    </r>
    <r>
      <rPr>
        <b/>
        <sz val="13"/>
        <rFont val="Arial"/>
        <family val="2"/>
      </rPr>
      <t xml:space="preserve"> cu </t>
    </r>
    <r>
      <rPr>
        <sz val="13"/>
        <rFont val="Arial"/>
        <family val="2"/>
      </rPr>
      <t>inhibitori cu tratament de oprire a</t>
    </r>
    <r>
      <rPr>
        <b/>
        <sz val="13"/>
        <rFont val="Arial"/>
        <family val="2"/>
      </rPr>
      <t xml:space="preserve"> sângerărilor</t>
    </r>
  </si>
  <si>
    <r>
      <t>Programul national de</t>
    </r>
    <r>
      <rPr>
        <b/>
        <sz val="13"/>
        <rFont val="Arial"/>
        <family val="2"/>
      </rPr>
      <t xml:space="preserve"> boli endocrine</t>
    </r>
  </si>
  <si>
    <r>
      <t>Programul national de tratament al</t>
    </r>
    <r>
      <rPr>
        <b/>
        <sz val="13"/>
        <rFont val="Arial"/>
        <family val="2"/>
      </rPr>
      <t xml:space="preserve"> bolilor neurologice</t>
    </r>
  </si>
  <si>
    <r>
      <t>Programul national de</t>
    </r>
    <r>
      <rPr>
        <b/>
        <sz val="13"/>
        <rFont val="Arial"/>
        <family val="2"/>
      </rPr>
      <t xml:space="preserve"> oncologie</t>
    </r>
  </si>
  <si>
    <r>
      <t>Programul national de</t>
    </r>
    <r>
      <rPr>
        <b/>
        <sz val="13"/>
        <rFont val="Arial"/>
        <family val="2"/>
      </rPr>
      <t xml:space="preserve"> diabet</t>
    </r>
  </si>
  <si>
    <r>
      <t>Programul national de</t>
    </r>
    <r>
      <rPr>
        <b/>
        <sz val="13"/>
        <rFont val="Arial"/>
        <family val="2"/>
      </rPr>
      <t xml:space="preserve"> transplant organe </t>
    </r>
    <r>
      <rPr>
        <sz val="13"/>
        <rFont val="Arial"/>
        <family val="2"/>
      </rPr>
      <t>şi celule de origine umană - recidiva hepatica</t>
    </r>
  </si>
  <si>
    <r>
      <t>Programul national de tratament pentru</t>
    </r>
    <r>
      <rPr>
        <b/>
        <sz val="13"/>
        <rFont val="Arial"/>
        <family val="2"/>
      </rPr>
      <t xml:space="preserve"> boli rare</t>
    </r>
    <r>
      <rPr>
        <sz val="13"/>
        <rFont val="Arial"/>
        <family val="2"/>
      </rPr>
      <t xml:space="preserve"> - medicamente</t>
    </r>
  </si>
  <si>
    <r>
      <t>Programul national de</t>
    </r>
    <r>
      <rPr>
        <b/>
        <sz val="13"/>
        <rFont val="Arial"/>
        <family val="2"/>
      </rPr>
      <t xml:space="preserve"> sanatate mintala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>- tratament</t>
    </r>
    <r>
      <rPr>
        <sz val="13"/>
        <rFont val="Arial"/>
        <family val="2"/>
      </rPr>
      <t xml:space="preserve"> substitutiv</t>
    </r>
  </si>
  <si>
    <t>Programul national de oncologie CAR-T</t>
  </si>
  <si>
    <t>oncologie CAR-T</t>
  </si>
  <si>
    <r>
      <t>Sindrom hemolitic uremic atipic (</t>
    </r>
    <r>
      <rPr>
        <b/>
        <sz val="13"/>
        <rFont val="Arial"/>
        <family val="2"/>
      </rPr>
      <t>SHU</t>
    </r>
    <r>
      <rPr>
        <sz val="13"/>
        <rFont val="Arial"/>
        <family val="2"/>
      </rPr>
      <t>)</t>
    </r>
  </si>
  <si>
    <r>
      <t>Hemoglobinurie paroxistica nocturna (</t>
    </r>
    <r>
      <rPr>
        <b/>
        <sz val="13"/>
        <rFont val="Arial"/>
        <family val="2"/>
      </rPr>
      <t>HPN</t>
    </r>
    <r>
      <rPr>
        <sz val="13"/>
        <rFont val="Arial"/>
        <family val="2"/>
      </rPr>
      <t>)</t>
    </r>
  </si>
  <si>
    <t>Amiloidoza cu transtiretina</t>
  </si>
  <si>
    <t>Atrofie musculara spinala</t>
  </si>
  <si>
    <t>Deficit congenital de factor VII</t>
  </si>
  <si>
    <t>SC AFFIDEA ROMANIA SRL</t>
  </si>
  <si>
    <t>Hemoglobinurie paroxistica nocturna (HPN)</t>
  </si>
  <si>
    <t>Boala POMPE</t>
  </si>
  <si>
    <t>Tomboastenia Glanzmann</t>
  </si>
  <si>
    <t>SC MEDICOVER HOSPITAL SRL</t>
  </si>
  <si>
    <t>Plati aprilie 2024</t>
  </si>
  <si>
    <r>
      <rPr>
        <b/>
        <sz val="13"/>
        <rFont val="Arial"/>
        <family val="2"/>
      </rPr>
      <t>S</t>
    </r>
    <r>
      <rPr>
        <sz val="13"/>
        <rFont val="Arial"/>
        <family val="2"/>
      </rPr>
      <t xml:space="preserve">pitalul </t>
    </r>
    <r>
      <rPr>
        <b/>
        <sz val="13"/>
        <rFont val="Arial"/>
        <family val="2"/>
      </rPr>
      <t>U</t>
    </r>
    <r>
      <rPr>
        <sz val="13"/>
        <rFont val="Arial"/>
        <family val="2"/>
      </rPr>
      <t xml:space="preserve">niversitar de </t>
    </r>
    <r>
      <rPr>
        <b/>
        <sz val="13"/>
        <rFont val="Arial"/>
        <family val="2"/>
      </rPr>
      <t>U</t>
    </r>
    <r>
      <rPr>
        <sz val="13"/>
        <rFont val="Arial"/>
        <family val="2"/>
      </rPr>
      <t xml:space="preserve">rgenta </t>
    </r>
    <r>
      <rPr>
        <b/>
        <sz val="13"/>
        <rFont val="Arial"/>
        <family val="2"/>
      </rPr>
      <t>B</t>
    </r>
    <r>
      <rPr>
        <sz val="13"/>
        <rFont val="Arial"/>
        <family val="2"/>
      </rPr>
      <t>ucuresti</t>
    </r>
  </si>
  <si>
    <t>Spitalul Universitar de Urgenta Bucuresti</t>
  </si>
  <si>
    <r>
      <t xml:space="preserve">Spital Universitar de Urgenta </t>
    </r>
    <r>
      <rPr>
        <b/>
        <sz val="13"/>
        <rFont val="Arial"/>
        <family val="2"/>
      </rPr>
      <t>Elias</t>
    </r>
  </si>
  <si>
    <t>Spital Universitar de Urgenta Elias</t>
  </si>
  <si>
    <t>Spital Clinic de Psihiatrie Al.Obregia</t>
  </si>
  <si>
    <t>Spital Clinic de Urgenta pentru Copii M.S. Curie</t>
  </si>
  <si>
    <t>Spital Clinic de Urgenta pentru Copii Gr. Alexandrescu</t>
  </si>
  <si>
    <t>Institutul de Pneumoftiziologie "M. Nasta"</t>
  </si>
  <si>
    <t>Institutul National de Neurologie si Boli Neurovasculare Bucuresti</t>
  </si>
  <si>
    <t>INSMC "Alessandrescu Rusescu"</t>
  </si>
  <si>
    <t>Spital Clinic Dr. Ion Cantacuzino</t>
  </si>
  <si>
    <t>Spital Clinic Coltea Bucuresti</t>
  </si>
  <si>
    <t>Spitalul Clinic de Copii Dr. Victor Gomoiu</t>
  </si>
  <si>
    <t>Spital Clinic de Urgenta Bucuresti</t>
  </si>
  <si>
    <t>CNMCRN Dr. Nicolae Robanescu</t>
  </si>
  <si>
    <t>Spital Clinic de Urgenta Sf. Ioan</t>
  </si>
  <si>
    <t>Institutul National de Boli Infectioase "Prof. Dr. Matei Bals"</t>
  </si>
  <si>
    <t>Institutul National de Diabet Nutritie si boli Metabolice "Prof Dr. N. Paulescu"</t>
  </si>
  <si>
    <t>Spitalul Clinic Colentina</t>
  </si>
  <si>
    <t>Spitalul de Boli Cronice Sf. Luca</t>
  </si>
  <si>
    <r>
      <t xml:space="preserve">Spital Clinic Prof. Dr.T. </t>
    </r>
    <r>
      <rPr>
        <b/>
        <sz val="13"/>
        <rFont val="Arial"/>
        <family val="2"/>
      </rPr>
      <t>Burghele</t>
    </r>
  </si>
  <si>
    <t xml:space="preserve">Spital de Psihiatrie Titan "Dr. Constantin Gorgos" </t>
  </si>
  <si>
    <r>
      <rPr>
        <b/>
        <sz val="13"/>
        <rFont val="Arial"/>
        <family val="2"/>
      </rPr>
      <t>INSMC</t>
    </r>
    <r>
      <rPr>
        <sz val="13"/>
        <rFont val="Arial"/>
        <family val="2"/>
      </rPr>
      <t xml:space="preserve"> "Alessandrescu Rusescu"</t>
    </r>
  </si>
  <si>
    <t xml:space="preserve"> SC MONZA-ARES SRL</t>
  </si>
  <si>
    <t>Institutul National de Endocrinologie "Dr. C.I. Parhon"</t>
  </si>
  <si>
    <t>CETTT "Sf.Stelian"</t>
  </si>
  <si>
    <t>Institutul de Urgenta pentru Boli Cardiovasculare "Prof. Dr. C.C. Iliescu"</t>
  </si>
  <si>
    <t>Institutul Oncologic "Prof. Dr. Al. TRESTIOREANU"</t>
  </si>
  <si>
    <t>SC Medeuropa SRL</t>
  </si>
  <si>
    <r>
      <t xml:space="preserve">hemofilie congenitală </t>
    </r>
    <r>
      <rPr>
        <b/>
        <sz val="13"/>
        <color indexed="10"/>
        <rFont val="Arial"/>
        <family val="2"/>
      </rPr>
      <t xml:space="preserve">cu </t>
    </r>
    <r>
      <rPr>
        <sz val="13"/>
        <color indexed="10"/>
        <rFont val="Arial"/>
        <family val="2"/>
      </rPr>
      <t xml:space="preserve">inhibitori cu tratament de oprire a </t>
    </r>
    <r>
      <rPr>
        <b/>
        <sz val="13"/>
        <color indexed="10"/>
        <rFont val="Arial"/>
        <family val="2"/>
      </rPr>
      <t>sângerărilor</t>
    </r>
  </si>
  <si>
    <t>SC DONNA ONCOLOGY SRL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</si>
  <si>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</si>
  <si>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</si>
  <si>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</si>
  <si>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</si>
  <si>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cu ancorare osoasa (Baha)</t>
  </si>
  <si>
    <t>procesoare de sunet externe pentru proteze auditive implantabile</t>
  </si>
  <si>
    <t>procesoare de sunet pentru implanturi cohleare</t>
  </si>
  <si>
    <t>Spital Clinic de Copii Victor Gomoiu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</si>
  <si>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</si>
  <si>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</si>
  <si>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</si>
  <si>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</si>
  <si>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</si>
  <si>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Clinic de Urgenta "Sf. Pantelimon"</t>
  </si>
  <si>
    <t>Spital Clinic de Ortopedie-Traumatologie si TBC Osteoarticular Foişor</t>
  </si>
  <si>
    <t>implant segmentar de coloana copii</t>
  </si>
  <si>
    <t>chirurgie spinala</t>
  </si>
  <si>
    <t>Spitalul Clinic de Urgenta "Dr. Bagdasar Arseni"</t>
  </si>
  <si>
    <t>endoprotezati copii</t>
  </si>
  <si>
    <t>endoprotezare articulara tumorala copii</t>
  </si>
  <si>
    <t>tratamentul copiilor cu malformatii</t>
  </si>
  <si>
    <r>
      <t xml:space="preserve">tratamentul </t>
    </r>
    <r>
      <rPr>
        <b/>
        <sz val="12"/>
        <rFont val="Arial"/>
        <family val="2"/>
      </rPr>
      <t>instabilitatilor articulare</t>
    </r>
    <r>
      <rPr>
        <sz val="12"/>
        <rFont val="Arial"/>
        <family val="2"/>
      </rPr>
      <t xml:space="preserve"> cronice la copii</t>
    </r>
  </si>
  <si>
    <r>
      <t xml:space="preserve">tratamentul prin </t>
    </r>
    <r>
      <rPr>
        <b/>
        <sz val="12"/>
        <rFont val="Arial"/>
        <family val="2"/>
      </rPr>
      <t xml:space="preserve">corectarea inegalitatilor si diformitatii membrelor </t>
    </r>
    <r>
      <rPr>
        <sz val="12"/>
        <rFont val="Arial"/>
        <family val="2"/>
      </rPr>
      <t>la copii</t>
    </r>
  </si>
  <si>
    <t>SC Delta Health Care</t>
  </si>
  <si>
    <t>Spital Clinic de Copii Dr. Victor Gomoiu</t>
  </si>
  <si>
    <t>tratamentul prin corectarea inegalitatilor si diformitatii membrelor la copii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</si>
  <si>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</si>
  <si>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</si>
  <si>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</si>
  <si>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</si>
  <si>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</si>
  <si>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</si>
  <si>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</si>
  <si>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</si>
  <si>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</si>
  <si>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</si>
  <si>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</si>
  <si>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</si>
  <si>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prin tehnici transcateter</t>
  </si>
  <si>
    <t>tratamentul pacientilor cu aritmii complexe prin proceduri de ablatie</t>
  </si>
  <si>
    <t>cardiologie interventionala malformatii cardiace - adulti</t>
  </si>
  <si>
    <t>tehnici transcateter insuficienta mitrala</t>
  </si>
  <si>
    <t>tehnici transcateter insuficienta tricuspidiana</t>
  </si>
  <si>
    <t>tehnici transcateter valvopatie pulmonara</t>
  </si>
  <si>
    <t>tratamentul pacientilor cu stenoze aortice,  prin tehnici transcateter</t>
  </si>
  <si>
    <t>tratamentul pacientilor cu insuficienta cardiaca in stadiul terminal prin asistare mecanica a circulatiei pe termen lung</t>
  </si>
  <si>
    <t>chirurgie cardiovasculara - copii</t>
  </si>
  <si>
    <t>cardiologie interventionala malformatii cardiace-copii</t>
  </si>
  <si>
    <t>tratamentul pacientilor cu stenoze aortice, declarati inoperabili sau cu risc chirurgical foarte mare, prin tehnici transcateter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</si>
  <si>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</si>
  <si>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</si>
  <si>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</si>
  <si>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</si>
  <si>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</si>
  <si>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</si>
  <si>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</si>
  <si>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</si>
  <si>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</si>
  <si>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</si>
  <si>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</si>
  <si>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</si>
  <si>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inlocuire generator implantabil al stimulatorului de nerv vag</t>
  </si>
  <si>
    <t>stimulare neinvaziva a nervului vag</t>
  </si>
  <si>
    <t>Programul national de diabet</t>
  </si>
  <si>
    <t xml:space="preserve"> pompe insulina si materiale consumabile</t>
  </si>
  <si>
    <t>seturi consumabile pentru pompele de insulina</t>
  </si>
  <si>
    <t>sisteme de monitorizare continua a glicemiei</t>
  </si>
  <si>
    <t>consumabile sisteme de monitorizare continua a glicemiei</t>
  </si>
  <si>
    <t>sisteme de  pompe de  insulina cu senzori de monitorizare continua a glicemiei</t>
  </si>
  <si>
    <t>consumabile sisteme de pompe de insulina cu senzori de monitorizare continua a glicemiei</t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</si>
  <si>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</si>
  <si>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</si>
  <si>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</si>
  <si>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 xml:space="preserve">Programul national de </t>
    </r>
    <r>
      <rPr>
        <b/>
        <sz val="12"/>
        <rFont val="Arial"/>
        <family val="2"/>
      </rPr>
      <t>Endometrioza</t>
    </r>
  </si>
  <si>
    <r>
      <t>Programul national de</t>
    </r>
    <r>
      <rPr>
        <b/>
        <sz val="13"/>
        <rFont val="Arial"/>
        <family val="2"/>
      </rPr>
      <t xml:space="preserve"> oncologie COST-VOLUM</t>
    </r>
  </si>
  <si>
    <t>SC Medlife SRL</t>
  </si>
  <si>
    <t>Spitalul Clinic CF 2</t>
  </si>
  <si>
    <t xml:space="preserve">Spitalul Clinic Filantropia </t>
  </si>
  <si>
    <r>
      <t xml:space="preserve">Spital Clinic de Urgenta </t>
    </r>
    <r>
      <rPr>
        <b/>
        <sz val="13"/>
        <rFont val="Arial"/>
        <family val="2"/>
      </rPr>
      <t>Sf. Ioan</t>
    </r>
  </si>
  <si>
    <r>
      <t xml:space="preserve">Spital Clinic Dr. Ion </t>
    </r>
    <r>
      <rPr>
        <b/>
        <sz val="13"/>
        <rFont val="Arial"/>
        <family val="2"/>
      </rPr>
      <t>Cantacuzino</t>
    </r>
  </si>
  <si>
    <r>
      <t xml:space="preserve">Centrul de Diagnostic si Tratament </t>
    </r>
    <r>
      <rPr>
        <b/>
        <sz val="13"/>
        <rFont val="Arial"/>
        <family val="2"/>
      </rPr>
      <t>Provita</t>
    </r>
  </si>
  <si>
    <r>
      <t xml:space="preserve">Spitalul Clinic de Nefrologie "Dr. Carol </t>
    </r>
    <r>
      <rPr>
        <b/>
        <sz val="13"/>
        <rFont val="Arial"/>
        <family val="2"/>
      </rPr>
      <t>Davila</t>
    </r>
    <r>
      <rPr>
        <sz val="13"/>
        <rFont val="Arial"/>
        <family val="2"/>
      </rPr>
      <t>"</t>
    </r>
  </si>
  <si>
    <t>SC Focus LAB PLUS</t>
  </si>
  <si>
    <r>
      <rPr>
        <b/>
        <sz val="13"/>
        <rFont val="Arial"/>
        <family val="2"/>
      </rPr>
      <t>S</t>
    </r>
    <r>
      <rPr>
        <sz val="13"/>
        <rFont val="Arial"/>
        <family val="2"/>
      </rPr>
      <t xml:space="preserve">pitalul de </t>
    </r>
    <r>
      <rPr>
        <b/>
        <sz val="13"/>
        <rFont val="Arial"/>
        <family val="2"/>
      </rPr>
      <t>O</t>
    </r>
    <r>
      <rPr>
        <sz val="13"/>
        <rFont val="Arial"/>
        <family val="2"/>
      </rPr>
      <t xml:space="preserve">ncologie </t>
    </r>
    <r>
      <rPr>
        <b/>
        <sz val="13"/>
        <rFont val="Arial"/>
        <family val="2"/>
      </rPr>
      <t>M</t>
    </r>
    <r>
      <rPr>
        <sz val="13"/>
        <rFont val="Arial"/>
        <family val="2"/>
      </rPr>
      <t>onza</t>
    </r>
  </si>
  <si>
    <t>Programul national de Boli Rare (HTAP) - COST-VOLUM</t>
  </si>
  <si>
    <r>
      <rPr>
        <sz val="13"/>
        <rFont val="Arial"/>
        <family val="2"/>
      </rPr>
      <t>Programul national de</t>
    </r>
    <r>
      <rPr>
        <b/>
        <sz val="13"/>
        <rFont val="Arial"/>
        <family val="2"/>
      </rPr>
      <t xml:space="preserve"> Boli Rare - COST-VOLUM 6.27- medicamente incluse conditionat</t>
    </r>
  </si>
  <si>
    <r>
      <t>Programul national de tratament al</t>
    </r>
    <r>
      <rPr>
        <b/>
        <sz val="13"/>
        <rFont val="Arial"/>
        <family val="2"/>
      </rPr>
      <t xml:space="preserve"> bolilor neurologice-COST-VOLUM</t>
    </r>
  </si>
  <si>
    <t>Spitalul Clinic de Copii Victor Gomoiu</t>
  </si>
  <si>
    <t>Programul national de sanatate mintala - tratament al TULBURARII DEPRESIVE MAJORE</t>
  </si>
  <si>
    <t>CETTT Stelian</t>
  </si>
  <si>
    <r>
      <t>Programul national de</t>
    </r>
    <r>
      <rPr>
        <b/>
        <sz val="13"/>
        <rFont val="Arial"/>
        <family val="2"/>
      </rPr>
      <t xml:space="preserve"> radiologie interventionala</t>
    </r>
  </si>
  <si>
    <t>tratamente Gamma-Knife</t>
  </si>
  <si>
    <r>
      <t xml:space="preserve">Subprogramul de </t>
    </r>
    <r>
      <rPr>
        <b/>
        <sz val="13"/>
        <rFont val="Arial"/>
        <family val="2"/>
      </rPr>
      <t>diagnostic imunofenotipic</t>
    </r>
    <r>
      <rPr>
        <sz val="13"/>
        <rFont val="Arial"/>
        <family val="2"/>
      </rPr>
      <t xml:space="preserve">, </t>
    </r>
    <r>
      <rPr>
        <b/>
        <sz val="13"/>
        <rFont val="Arial"/>
        <family val="2"/>
      </rPr>
      <t>citogenetic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>si biomolecular al leucemiilor</t>
    </r>
    <r>
      <rPr>
        <sz val="13"/>
        <rFont val="Arial"/>
        <family val="2"/>
      </rPr>
      <t xml:space="preserve"> acute</t>
    </r>
  </si>
  <si>
    <r>
      <t xml:space="preserve">Subprogramul de </t>
    </r>
    <r>
      <rPr>
        <b/>
        <sz val="13"/>
        <rFont val="Arial"/>
        <family val="2"/>
      </rPr>
      <t>radioterapie - activitate curenta</t>
    </r>
  </si>
  <si>
    <t>SC SANADOR SRL</t>
  </si>
  <si>
    <r>
      <t xml:space="preserve">Subprogramul de </t>
    </r>
    <r>
      <rPr>
        <b/>
        <sz val="13"/>
        <rFont val="Arial"/>
        <family val="2"/>
      </rPr>
      <t>radioterapie - SBRT+IC</t>
    </r>
  </si>
  <si>
    <t>SC MEDEUROPA  SRL</t>
  </si>
  <si>
    <t>DECONTARI PNS PENTRU ANUL 2024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</si>
</sst>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color indexed="10"/>
      <name val="Arial"/>
      <family val="2"/>
    </font>
    <font>
      <b/>
      <sz val="13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7" fillId="0" borderId="0" xfId="58" applyFont="1" applyFill="1" applyAlignment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4" fontId="6" fillId="0" borderId="0" xfId="58" applyNumberFormat="1" applyFont="1" applyFill="1" applyAlignment="1">
      <alignment vertical="center"/>
      <protection/>
    </xf>
    <xf numFmtId="4" fontId="6" fillId="0" borderId="10" xfId="58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center" wrapText="1"/>
    </xf>
    <xf numFmtId="4" fontId="7" fillId="0" borderId="0" xfId="0" applyNumberFormat="1" applyFont="1" applyFill="1" applyAlignment="1">
      <alignment vertical="center"/>
    </xf>
    <xf numFmtId="0" fontId="7" fillId="0" borderId="10" xfId="57" applyFont="1" applyFill="1" applyBorder="1" applyAlignment="1">
      <alignment horizontal="center" vertical="center" wrapText="1"/>
      <protection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4" fontId="6" fillId="33" borderId="10" xfId="58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4" fontId="7" fillId="34" borderId="10" xfId="58" applyNumberFormat="1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6" fillId="0" borderId="10" xfId="57" applyFont="1" applyFill="1" applyBorder="1" applyAlignment="1">
      <alignment horizontal="center" vertical="center" wrapText="1"/>
      <protection/>
    </xf>
    <xf numFmtId="4" fontId="9" fillId="0" borderId="10" xfId="58" applyNumberFormat="1" applyFont="1" applyFill="1" applyBorder="1" applyAlignment="1">
      <alignment horizontal="center" vertical="center" wrapText="1"/>
      <protection/>
    </xf>
    <xf numFmtId="0" fontId="44" fillId="0" borderId="10" xfId="57" applyFont="1" applyFill="1" applyBorder="1" applyAlignment="1">
      <alignment horizontal="center" vertical="center" wrapText="1"/>
      <protection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4" fontId="8" fillId="0" borderId="10" xfId="58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4" fontId="9" fillId="34" borderId="10" xfId="58" applyNumberFormat="1" applyFont="1" applyFill="1" applyBorder="1" applyAlignment="1">
      <alignment horizontal="center" vertical="center" wrapText="1"/>
      <protection/>
    </xf>
    <xf numFmtId="4" fontId="9" fillId="35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18" borderId="0" xfId="0" applyFont="1" applyFill="1" applyAlignment="1">
      <alignment vertical="center"/>
    </xf>
    <xf numFmtId="0" fontId="7" fillId="16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/>
    </xf>
    <xf numFmtId="4" fontId="7" fillId="35" borderId="0" xfId="0" applyNumberFormat="1" applyFont="1" applyFill="1" applyAlignment="1">
      <alignment horizontal="center" vertical="center"/>
    </xf>
    <xf numFmtId="4" fontId="6" fillId="35" borderId="0" xfId="58" applyNumberFormat="1" applyFont="1" applyFill="1" applyAlignment="1">
      <alignment vertical="center"/>
      <protection/>
    </xf>
    <xf numFmtId="4" fontId="6" fillId="35" borderId="10" xfId="58" applyNumberFormat="1" applyFont="1" applyFill="1" applyBorder="1" applyAlignment="1">
      <alignment horizontal="center" vertical="center" wrapText="1"/>
      <protection/>
    </xf>
    <xf numFmtId="4" fontId="6" fillId="35" borderId="10" xfId="0" applyNumberFormat="1" applyFont="1" applyFill="1" applyBorder="1" applyAlignment="1">
      <alignment horizontal="center" vertical="center"/>
    </xf>
    <xf numFmtId="4" fontId="6" fillId="35" borderId="10" xfId="58" applyNumberFormat="1" applyFont="1" applyFill="1" applyBorder="1" applyAlignment="1">
      <alignment horizontal="center" vertical="center"/>
      <protection/>
    </xf>
    <xf numFmtId="4" fontId="7" fillId="35" borderId="10" xfId="0" applyNumberFormat="1" applyFont="1" applyFill="1" applyBorder="1" applyAlignment="1">
      <alignment horizontal="center" vertical="center" wrapText="1"/>
    </xf>
    <xf numFmtId="4" fontId="7" fillId="35" borderId="10" xfId="58" applyNumberFormat="1" applyFont="1" applyFill="1" applyBorder="1" applyAlignment="1">
      <alignment horizontal="center" vertical="center"/>
      <protection/>
    </xf>
    <xf numFmtId="4" fontId="6" fillId="35" borderId="10" xfId="0" applyNumberFormat="1" applyFont="1" applyFill="1" applyBorder="1" applyAlignment="1">
      <alignment horizontal="center" vertical="center" wrapText="1"/>
    </xf>
    <xf numFmtId="4" fontId="8" fillId="35" borderId="10" xfId="58" applyNumberFormat="1" applyFont="1" applyFill="1" applyBorder="1" applyAlignment="1">
      <alignment horizontal="center" vertical="center"/>
      <protection/>
    </xf>
    <xf numFmtId="4" fontId="8" fillId="35" borderId="10" xfId="0" applyNumberFormat="1" applyFont="1" applyFill="1" applyBorder="1" applyAlignment="1">
      <alignment horizontal="center" vertical="center"/>
    </xf>
    <xf numFmtId="4" fontId="9" fillId="35" borderId="10" xfId="0" applyNumberFormat="1" applyFont="1" applyFill="1" applyBorder="1" applyAlignment="1">
      <alignment horizontal="center" vertical="center" wrapText="1"/>
    </xf>
    <xf numFmtId="0" fontId="6" fillId="35" borderId="0" xfId="58" applyFont="1" applyFill="1" applyAlignment="1">
      <alignment horizontal="center" vertical="center"/>
      <protection/>
    </xf>
    <xf numFmtId="0" fontId="6" fillId="35" borderId="0" xfId="0" applyFont="1" applyFill="1" applyAlignment="1">
      <alignment horizontal="center" vertical="center"/>
    </xf>
    <xf numFmtId="0" fontId="6" fillId="35" borderId="10" xfId="58" applyFont="1" applyFill="1" applyBorder="1" applyAlignment="1">
      <alignment horizontal="center" vertical="center" wrapText="1"/>
      <protection/>
    </xf>
    <xf numFmtId="0" fontId="9" fillId="35" borderId="10" xfId="58" applyFont="1" applyFill="1" applyBorder="1" applyAlignment="1">
      <alignment horizontal="center" vertical="center" wrapText="1"/>
      <protection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1" xfId="58" applyFont="1" applyFill="1" applyBorder="1" applyAlignment="1">
      <alignment horizontal="center" vertical="center" wrapText="1"/>
      <protection/>
    </xf>
    <xf numFmtId="0" fontId="7" fillId="35" borderId="12" xfId="58" applyFont="1" applyFill="1" applyBorder="1" applyAlignment="1">
      <alignment horizontal="center" vertical="center" wrapText="1"/>
      <protection/>
    </xf>
    <xf numFmtId="0" fontId="7" fillId="35" borderId="10" xfId="58" applyFont="1" applyFill="1" applyBorder="1" applyAlignment="1">
      <alignment horizontal="center" vertical="center" wrapText="1"/>
      <protection/>
    </xf>
    <xf numFmtId="0" fontId="6" fillId="35" borderId="11" xfId="58" applyFont="1" applyFill="1" applyBorder="1" applyAlignment="1">
      <alignment horizontal="center" vertical="center" wrapText="1"/>
      <protection/>
    </xf>
    <xf numFmtId="0" fontId="6" fillId="35" borderId="12" xfId="58" applyFont="1" applyFill="1" applyBorder="1" applyAlignment="1">
      <alignment horizontal="center" vertical="center" wrapText="1"/>
      <protection/>
    </xf>
    <xf numFmtId="4" fontId="9" fillId="35" borderId="11" xfId="58" applyNumberFormat="1" applyFont="1" applyFill="1" applyBorder="1" applyAlignment="1">
      <alignment horizontal="center" vertical="center" wrapText="1"/>
      <protection/>
    </xf>
    <xf numFmtId="4" fontId="9" fillId="35" borderId="12" xfId="58" applyNumberFormat="1" applyFont="1" applyFill="1" applyBorder="1" applyAlignment="1">
      <alignment horizontal="center" vertical="center" wrapText="1"/>
      <protection/>
    </xf>
    <xf numFmtId="4" fontId="9" fillId="35" borderId="13" xfId="58" applyNumberFormat="1" applyFont="1" applyFill="1" applyBorder="1" applyAlignment="1">
      <alignment horizontal="center" vertical="center" wrapText="1"/>
      <protection/>
    </xf>
    <xf numFmtId="0" fontId="9" fillId="35" borderId="11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4" fontId="8" fillId="35" borderId="11" xfId="58" applyNumberFormat="1" applyFont="1" applyFill="1" applyBorder="1" applyAlignment="1">
      <alignment horizontal="center" vertical="center" wrapText="1"/>
      <protection/>
    </xf>
    <xf numFmtId="4" fontId="8" fillId="35" borderId="12" xfId="58" applyNumberFormat="1" applyFont="1" applyFill="1" applyBorder="1" applyAlignment="1">
      <alignment horizontal="center" vertical="center" wrapText="1"/>
      <protection/>
    </xf>
    <xf numFmtId="0" fontId="9" fillId="35" borderId="11" xfId="58" applyFont="1" applyFill="1" applyBorder="1" applyAlignment="1">
      <alignment horizontal="center" vertical="center" wrapText="1"/>
      <protection/>
    </xf>
    <xf numFmtId="0" fontId="9" fillId="35" borderId="12" xfId="58" applyFont="1" applyFill="1" applyBorder="1" applyAlignment="1">
      <alignment horizontal="center" vertical="center" wrapText="1"/>
      <protection/>
    </xf>
    <xf numFmtId="4" fontId="8" fillId="35" borderId="10" xfId="58" applyNumberFormat="1" applyFont="1" applyFill="1" applyBorder="1" applyAlignment="1">
      <alignment horizontal="center" vertical="center" wrapText="1"/>
      <protection/>
    </xf>
    <xf numFmtId="0" fontId="9" fillId="35" borderId="13" xfId="58" applyFont="1" applyFill="1" applyBorder="1" applyAlignment="1">
      <alignment horizontal="center" vertical="center" wrapText="1"/>
      <protection/>
    </xf>
    <xf numFmtId="4" fontId="9" fillId="35" borderId="10" xfId="58" applyNumberFormat="1" applyFont="1" applyFill="1" applyBorder="1" applyAlignment="1">
      <alignment horizontal="center" vertical="center" wrapText="1"/>
      <protection/>
    </xf>
    <xf numFmtId="0" fontId="9" fillId="35" borderId="10" xfId="58" applyFont="1" applyFill="1" applyBorder="1" applyAlignment="1">
      <alignment horizontal="center" vertical="center" wrapText="1"/>
      <protection/>
    </xf>
    <xf numFmtId="0" fontId="8" fillId="35" borderId="10" xfId="58" applyFont="1" applyFill="1" applyBorder="1" applyAlignment="1">
      <alignment horizontal="center" vertical="center" wrapText="1"/>
      <protection/>
    </xf>
    <xf numFmtId="0" fontId="7" fillId="35" borderId="13" xfId="58" applyFont="1" applyFill="1" applyBorder="1" applyAlignment="1">
      <alignment horizontal="center" vertical="center" wrapText="1"/>
      <protection/>
    </xf>
    <xf numFmtId="0" fontId="6" fillId="36" borderId="14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4" fontId="7" fillId="35" borderId="11" xfId="58" applyNumberFormat="1" applyFont="1" applyFill="1" applyBorder="1" applyAlignment="1">
      <alignment horizontal="center" vertical="center" wrapText="1"/>
      <protection/>
    </xf>
    <xf numFmtId="4" fontId="7" fillId="35" borderId="12" xfId="58" applyNumberFormat="1" applyFont="1" applyFill="1" applyBorder="1" applyAlignment="1">
      <alignment horizontal="center" vertical="center" wrapText="1"/>
      <protection/>
    </xf>
    <xf numFmtId="4" fontId="7" fillId="35" borderId="13" xfId="58" applyNumberFormat="1" applyFont="1" applyFill="1" applyBorder="1" applyAlignment="1">
      <alignment horizontal="center" vertical="center" wrapText="1"/>
      <protection/>
    </xf>
    <xf numFmtId="0" fontId="6" fillId="35" borderId="13" xfId="58" applyFont="1" applyFill="1" applyBorder="1" applyAlignment="1">
      <alignment horizontal="center" vertical="center" wrapText="1"/>
      <protection/>
    </xf>
    <xf numFmtId="0" fontId="7" fillId="35" borderId="0" xfId="0" applyFont="1" applyFill="1" applyAlignment="1">
      <alignment vertical="center"/>
    </xf>
    <xf numFmtId="0" fontId="7" fillId="35" borderId="0" xfId="0" applyFont="1" applyFill="1" applyAlignment="1">
      <alignment vertical="center" wrapText="1"/>
    </xf>
    <xf numFmtId="0" fontId="6" fillId="35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90"/>
  <sheetViews>
    <sheetView tabSelected="1" zoomScale="83" zoomScaleNormal="83" zoomScalePageLayoutView="0" workbookViewId="0" topLeftCell="A1">
      <pane xSplit="1" ySplit="5" topLeftCell="B45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Y530" sqref="AY530"/>
    </sheetView>
  </sheetViews>
  <sheetFormatPr defaultColWidth="9.140625" defaultRowHeight="15"/>
  <cols>
    <col min="1" max="1" width="30.57421875" style="41" customWidth="1"/>
    <col min="2" max="2" width="34.00390625" style="13" customWidth="1"/>
    <col min="3" max="3" width="17.8515625" style="29" customWidth="1"/>
    <col min="4" max="4" width="9.140625" style="2" customWidth="1"/>
    <col min="5" max="5" width="15.8515625" style="2" customWidth="1"/>
    <col min="6" max="19" width="9.140625" style="2" customWidth="1"/>
    <col min="20" max="20" width="12.140625" style="2" bestFit="1" customWidth="1"/>
    <col min="21" max="21" width="13.7109375" style="2" bestFit="1" customWidth="1"/>
    <col min="22" max="66" width="9.140625" style="72" customWidth="1"/>
    <col min="67" max="16384" width="9.140625" style="2" customWidth="1"/>
  </cols>
  <sheetData>
    <row r="1" spans="1:2" ht="16.5">
      <c r="A1" s="40"/>
      <c r="B1" s="1"/>
    </row>
    <row r="2" spans="1:2" ht="16.5" customHeight="1">
      <c r="A2" s="40"/>
      <c r="B2" s="1"/>
    </row>
    <row r="3" spans="1:3" ht="33" customHeight="1">
      <c r="A3" s="30" t="s">
        <v>202</v>
      </c>
      <c r="B3" s="3"/>
      <c r="C3" s="30"/>
    </row>
    <row r="4" ht="16.5" customHeight="1"/>
    <row r="5" spans="1:66" s="5" customFormat="1" ht="36" customHeight="1">
      <c r="A5" s="42" t="s">
        <v>7</v>
      </c>
      <c r="B5" s="4" t="s">
        <v>0</v>
      </c>
      <c r="C5" s="31" t="s">
        <v>73</v>
      </c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</row>
    <row r="6" spans="1:3" ht="33.75" customHeight="1">
      <c r="A6" s="46" t="s">
        <v>44</v>
      </c>
      <c r="B6" s="4" t="s">
        <v>8</v>
      </c>
      <c r="C6" s="32">
        <v>6122234.239999999</v>
      </c>
    </row>
    <row r="7" spans="1:5" ht="56.25" customHeight="1">
      <c r="A7" s="47"/>
      <c r="B7" s="7" t="s">
        <v>45</v>
      </c>
      <c r="C7" s="28">
        <v>2203066.47</v>
      </c>
      <c r="E7" s="6"/>
    </row>
    <row r="8" spans="1:5" ht="69" customHeight="1">
      <c r="A8" s="47"/>
      <c r="B8" s="7" t="s">
        <v>46</v>
      </c>
      <c r="C8" s="28">
        <v>1098493.77</v>
      </c>
      <c r="E8" s="6"/>
    </row>
    <row r="9" spans="1:5" ht="51.75" customHeight="1">
      <c r="A9" s="47"/>
      <c r="B9" s="7" t="s">
        <v>47</v>
      </c>
      <c r="C9" s="28">
        <v>307326.51</v>
      </c>
      <c r="E9" s="6"/>
    </row>
    <row r="10" spans="1:5" ht="79.5" customHeight="1">
      <c r="A10" s="47"/>
      <c r="B10" s="7" t="s">
        <v>48</v>
      </c>
      <c r="C10" s="28">
        <v>799743.33</v>
      </c>
      <c r="E10" s="6"/>
    </row>
    <row r="11" spans="1:5" ht="70.5" customHeight="1">
      <c r="A11" s="47"/>
      <c r="B11" s="7" t="s">
        <v>49</v>
      </c>
      <c r="C11" s="28">
        <v>0</v>
      </c>
      <c r="E11" s="6"/>
    </row>
    <row r="12" spans="1:5" ht="57.75" customHeight="1">
      <c r="A12" s="47"/>
      <c r="B12" s="7" t="s">
        <v>50</v>
      </c>
      <c r="C12" s="28">
        <v>376283.26</v>
      </c>
      <c r="E12" s="6"/>
    </row>
    <row r="13" spans="1:5" ht="81" customHeight="1">
      <c r="A13" s="47"/>
      <c r="B13" s="7" t="s">
        <v>51</v>
      </c>
      <c r="C13" s="28">
        <v>140489.02</v>
      </c>
      <c r="E13" s="6"/>
    </row>
    <row r="14" spans="1:5" ht="51.75" customHeight="1">
      <c r="A14" s="47"/>
      <c r="B14" s="7" t="s">
        <v>52</v>
      </c>
      <c r="C14" s="28">
        <v>1077338.56</v>
      </c>
      <c r="E14" s="6"/>
    </row>
    <row r="15" spans="1:5" ht="39" customHeight="1">
      <c r="A15" s="47"/>
      <c r="B15" s="14" t="s">
        <v>67</v>
      </c>
      <c r="C15" s="28">
        <v>45156.08</v>
      </c>
      <c r="E15" s="6"/>
    </row>
    <row r="16" spans="1:5" ht="26.25" customHeight="1">
      <c r="A16" s="47"/>
      <c r="B16" s="14" t="s">
        <v>71</v>
      </c>
      <c r="C16" s="28">
        <v>30896.27</v>
      </c>
      <c r="E16" s="6"/>
    </row>
    <row r="17" spans="1:5" ht="26.25" customHeight="1">
      <c r="A17" s="47"/>
      <c r="B17" s="7" t="s">
        <v>36</v>
      </c>
      <c r="C17" s="28">
        <v>43440.97</v>
      </c>
      <c r="E17" s="6"/>
    </row>
    <row r="18" spans="1:5" ht="43.5" customHeight="1">
      <c r="A18" s="47"/>
      <c r="B18" s="4" t="s">
        <v>83</v>
      </c>
      <c r="C18" s="32">
        <v>246623.81999999998</v>
      </c>
      <c r="E18" s="6"/>
    </row>
    <row r="19" spans="1:5" ht="63.75" customHeight="1">
      <c r="A19" s="47"/>
      <c r="B19" s="7" t="s">
        <v>45</v>
      </c>
      <c r="C19" s="28">
        <v>225168.96</v>
      </c>
      <c r="E19" s="6"/>
    </row>
    <row r="20" spans="1:5" ht="81.75" customHeight="1">
      <c r="A20" s="47"/>
      <c r="B20" s="7" t="s">
        <v>46</v>
      </c>
      <c r="C20" s="28">
        <v>0</v>
      </c>
      <c r="E20" s="6"/>
    </row>
    <row r="21" spans="1:5" ht="47.25" customHeight="1">
      <c r="A21" s="47"/>
      <c r="B21" s="7" t="s">
        <v>47</v>
      </c>
      <c r="C21" s="28">
        <v>0</v>
      </c>
      <c r="E21" s="6"/>
    </row>
    <row r="22" spans="1:5" ht="79.5" customHeight="1">
      <c r="A22" s="47"/>
      <c r="B22" s="7" t="s">
        <v>48</v>
      </c>
      <c r="C22" s="28">
        <v>0</v>
      </c>
      <c r="E22" s="6"/>
    </row>
    <row r="23" spans="1:5" ht="55.5" customHeight="1">
      <c r="A23" s="47"/>
      <c r="B23" s="16" t="s">
        <v>103</v>
      </c>
      <c r="C23" s="28">
        <v>19212.08</v>
      </c>
      <c r="E23" s="6"/>
    </row>
    <row r="24" spans="1:5" ht="51" customHeight="1">
      <c r="A24" s="47"/>
      <c r="B24" s="7" t="s">
        <v>52</v>
      </c>
      <c r="C24" s="28">
        <v>0</v>
      </c>
      <c r="E24" s="6"/>
    </row>
    <row r="25" spans="1:5" ht="33" customHeight="1">
      <c r="A25" s="47"/>
      <c r="B25" s="7" t="s">
        <v>36</v>
      </c>
      <c r="C25" s="28">
        <v>2242.78</v>
      </c>
      <c r="E25" s="6"/>
    </row>
    <row r="26" spans="1:5" ht="36.75" customHeight="1">
      <c r="A26" s="47"/>
      <c r="B26" s="4" t="s">
        <v>92</v>
      </c>
      <c r="C26" s="32">
        <v>0</v>
      </c>
      <c r="E26" s="6"/>
    </row>
    <row r="27" spans="1:5" ht="60.75" customHeight="1">
      <c r="A27" s="47"/>
      <c r="B27" s="7" t="s">
        <v>45</v>
      </c>
      <c r="C27" s="28">
        <v>0</v>
      </c>
      <c r="E27" s="6"/>
    </row>
    <row r="28" spans="1:5" ht="81" customHeight="1">
      <c r="A28" s="47"/>
      <c r="B28" s="7" t="s">
        <v>46</v>
      </c>
      <c r="C28" s="28">
        <v>0</v>
      </c>
      <c r="E28" s="6"/>
    </row>
    <row r="29" spans="1:5" ht="58.5" customHeight="1">
      <c r="A29" s="47"/>
      <c r="B29" s="7" t="s">
        <v>47</v>
      </c>
      <c r="C29" s="28">
        <v>0</v>
      </c>
      <c r="E29" s="6"/>
    </row>
    <row r="30" spans="1:5" ht="85.5" customHeight="1">
      <c r="A30" s="47"/>
      <c r="B30" s="7" t="s">
        <v>48</v>
      </c>
      <c r="C30" s="28">
        <v>0</v>
      </c>
      <c r="E30" s="6"/>
    </row>
    <row r="31" spans="1:5" ht="67.5" customHeight="1">
      <c r="A31" s="47"/>
      <c r="B31" s="7" t="s">
        <v>49</v>
      </c>
      <c r="C31" s="28">
        <v>0</v>
      </c>
      <c r="E31" s="6"/>
    </row>
    <row r="32" spans="1:5" ht="57" customHeight="1">
      <c r="A32" s="47"/>
      <c r="B32" s="7" t="s">
        <v>50</v>
      </c>
      <c r="C32" s="28">
        <v>0</v>
      </c>
      <c r="E32" s="6"/>
    </row>
    <row r="33" spans="1:5" ht="51.75" customHeight="1">
      <c r="A33" s="47"/>
      <c r="B33" s="7" t="s">
        <v>52</v>
      </c>
      <c r="C33" s="28">
        <v>0</v>
      </c>
      <c r="E33" s="6"/>
    </row>
    <row r="34" spans="1:5" ht="30.75" customHeight="1">
      <c r="A34" s="47"/>
      <c r="B34" s="7" t="s">
        <v>36</v>
      </c>
      <c r="C34" s="28">
        <v>0</v>
      </c>
      <c r="E34" s="6"/>
    </row>
    <row r="35" spans="1:5" ht="36" customHeight="1">
      <c r="A35" s="47"/>
      <c r="B35" s="4" t="s">
        <v>9</v>
      </c>
      <c r="C35" s="32">
        <v>0</v>
      </c>
      <c r="E35" s="6"/>
    </row>
    <row r="36" spans="1:5" ht="55.5" customHeight="1">
      <c r="A36" s="47"/>
      <c r="B36" s="7" t="s">
        <v>47</v>
      </c>
      <c r="C36" s="28">
        <v>0</v>
      </c>
      <c r="E36" s="6"/>
    </row>
    <row r="37" spans="1:5" ht="54" customHeight="1">
      <c r="A37" s="47"/>
      <c r="B37" s="7" t="s">
        <v>53</v>
      </c>
      <c r="C37" s="28">
        <v>0</v>
      </c>
      <c r="E37" s="6"/>
    </row>
    <row r="38" spans="1:5" ht="51.75" customHeight="1">
      <c r="A38" s="47"/>
      <c r="B38" s="14" t="s">
        <v>36</v>
      </c>
      <c r="C38" s="28">
        <v>0</v>
      </c>
      <c r="E38" s="6"/>
    </row>
    <row r="39" spans="1:5" ht="45.75" customHeight="1">
      <c r="A39" s="65"/>
      <c r="B39" s="4" t="s">
        <v>5</v>
      </c>
      <c r="C39" s="32">
        <v>6368858.06</v>
      </c>
      <c r="E39" s="6"/>
    </row>
    <row r="40" spans="1:5" ht="52.5" customHeight="1">
      <c r="A40" s="46" t="s">
        <v>54</v>
      </c>
      <c r="B40" s="4" t="s">
        <v>98</v>
      </c>
      <c r="C40" s="32">
        <v>60491.37</v>
      </c>
      <c r="E40" s="6"/>
    </row>
    <row r="41" spans="1:5" ht="28.5" customHeight="1">
      <c r="A41" s="47"/>
      <c r="B41" s="8" t="s">
        <v>1</v>
      </c>
      <c r="C41" s="28">
        <v>3207.21</v>
      </c>
      <c r="E41" s="6"/>
    </row>
    <row r="42" spans="1:5" ht="33.75" customHeight="1">
      <c r="A42" s="47"/>
      <c r="B42" s="8" t="s">
        <v>10</v>
      </c>
      <c r="C42" s="28">
        <v>0</v>
      </c>
      <c r="E42" s="6"/>
    </row>
    <row r="43" spans="1:5" ht="33.75" customHeight="1">
      <c r="A43" s="47"/>
      <c r="B43" s="8" t="s">
        <v>11</v>
      </c>
      <c r="C43" s="28">
        <v>57284.16</v>
      </c>
      <c r="E43" s="6"/>
    </row>
    <row r="44" spans="1:5" ht="37.5" customHeight="1">
      <c r="A44" s="47"/>
      <c r="B44" s="4" t="s">
        <v>77</v>
      </c>
      <c r="C44" s="32">
        <v>95.67</v>
      </c>
      <c r="E44" s="6"/>
    </row>
    <row r="45" spans="1:5" ht="28.5" customHeight="1">
      <c r="A45" s="47"/>
      <c r="B45" s="8" t="s">
        <v>1</v>
      </c>
      <c r="C45" s="28">
        <v>0</v>
      </c>
      <c r="E45" s="6"/>
    </row>
    <row r="46" spans="1:5" ht="32.25" customHeight="1">
      <c r="A46" s="47"/>
      <c r="B46" s="8" t="s">
        <v>10</v>
      </c>
      <c r="C46" s="28">
        <v>95.67</v>
      </c>
      <c r="E46" s="6"/>
    </row>
    <row r="47" spans="1:5" ht="40.5" customHeight="1">
      <c r="A47" s="47"/>
      <c r="B47" s="4" t="s">
        <v>101</v>
      </c>
      <c r="C47" s="32">
        <v>52748.03</v>
      </c>
      <c r="E47" s="6"/>
    </row>
    <row r="48" spans="1:5" ht="42.75" customHeight="1">
      <c r="A48" s="47"/>
      <c r="B48" s="8" t="s">
        <v>11</v>
      </c>
      <c r="C48" s="28">
        <v>52748.03</v>
      </c>
      <c r="E48" s="6"/>
    </row>
    <row r="49" spans="1:5" ht="40.5" customHeight="1">
      <c r="A49" s="47"/>
      <c r="B49" s="4" t="s">
        <v>22</v>
      </c>
      <c r="C49" s="32">
        <v>280.2</v>
      </c>
      <c r="E49" s="6"/>
    </row>
    <row r="50" spans="1:5" ht="42.75" customHeight="1">
      <c r="A50" s="47"/>
      <c r="B50" s="8" t="s">
        <v>1</v>
      </c>
      <c r="C50" s="28">
        <v>280.2</v>
      </c>
      <c r="E50" s="6"/>
    </row>
    <row r="51" spans="1:5" ht="42.75" customHeight="1">
      <c r="A51" s="47"/>
      <c r="B51" s="8" t="s">
        <v>10</v>
      </c>
      <c r="C51" s="28">
        <v>0</v>
      </c>
      <c r="E51" s="6"/>
    </row>
    <row r="52" spans="1:5" ht="42.75" customHeight="1">
      <c r="A52" s="47"/>
      <c r="B52" s="8" t="s">
        <v>11</v>
      </c>
      <c r="C52" s="28">
        <v>0</v>
      </c>
      <c r="E52" s="6"/>
    </row>
    <row r="53" spans="1:5" ht="28.5" customHeight="1">
      <c r="A53" s="65"/>
      <c r="B53" s="4" t="s">
        <v>5</v>
      </c>
      <c r="C53" s="32">
        <v>113615.27</v>
      </c>
      <c r="E53" s="6"/>
    </row>
    <row r="54" spans="1:5" ht="34.5" customHeight="1">
      <c r="A54" s="46" t="s">
        <v>55</v>
      </c>
      <c r="B54" s="8" t="s">
        <v>74</v>
      </c>
      <c r="C54" s="28">
        <v>2313030.5</v>
      </c>
      <c r="E54" s="6"/>
    </row>
    <row r="55" spans="1:5" ht="28.5" customHeight="1">
      <c r="A55" s="47"/>
      <c r="B55" s="8" t="s">
        <v>92</v>
      </c>
      <c r="C55" s="28">
        <v>1669539.27</v>
      </c>
      <c r="E55" s="6"/>
    </row>
    <row r="56" spans="1:21" ht="36" customHeight="1">
      <c r="A56" s="47"/>
      <c r="B56" s="8" t="s">
        <v>76</v>
      </c>
      <c r="C56" s="28">
        <v>703556.21</v>
      </c>
      <c r="E56" s="6"/>
      <c r="U56" s="6" t="e">
        <f>#REF!-#REF!</f>
        <v>#REF!</v>
      </c>
    </row>
    <row r="57" spans="1:5" ht="40.5" customHeight="1">
      <c r="A57" s="47"/>
      <c r="B57" s="8" t="s">
        <v>8</v>
      </c>
      <c r="C57" s="28">
        <v>578756.88</v>
      </c>
      <c r="E57" s="6"/>
    </row>
    <row r="58" spans="1:5" ht="36" customHeight="1">
      <c r="A58" s="47"/>
      <c r="B58" s="8" t="s">
        <v>78</v>
      </c>
      <c r="C58" s="28">
        <v>108590.82</v>
      </c>
      <c r="E58" s="6"/>
    </row>
    <row r="59" spans="1:5" ht="32.25" customHeight="1">
      <c r="A59" s="47"/>
      <c r="B59" s="8" t="s">
        <v>86</v>
      </c>
      <c r="C59" s="28">
        <v>21734.13</v>
      </c>
      <c r="E59" s="6"/>
    </row>
    <row r="60" spans="1:5" ht="46.5" customHeight="1">
      <c r="A60" s="65"/>
      <c r="B60" s="4" t="s">
        <v>5</v>
      </c>
      <c r="C60" s="33">
        <v>5395207.8100000005</v>
      </c>
      <c r="E60" s="6"/>
    </row>
    <row r="61" spans="1:5" ht="32.25" customHeight="1">
      <c r="A61" s="46" t="s">
        <v>56</v>
      </c>
      <c r="B61" s="15" t="s">
        <v>101</v>
      </c>
      <c r="C61" s="28">
        <v>2695306.28</v>
      </c>
      <c r="E61" s="6"/>
    </row>
    <row r="62" spans="1:5" ht="28.5" customHeight="1">
      <c r="A62" s="47"/>
      <c r="B62" s="8" t="s">
        <v>92</v>
      </c>
      <c r="C62" s="28">
        <v>352016.06</v>
      </c>
      <c r="E62" s="6"/>
    </row>
    <row r="63" spans="1:5" ht="36.75" customHeight="1">
      <c r="A63" s="47"/>
      <c r="B63" s="8" t="s">
        <v>89</v>
      </c>
      <c r="C63" s="28">
        <v>383256.25</v>
      </c>
      <c r="E63" s="6"/>
    </row>
    <row r="64" spans="1:5" ht="36" customHeight="1">
      <c r="A64" s="47"/>
      <c r="B64" s="8" t="s">
        <v>74</v>
      </c>
      <c r="C64" s="34">
        <v>1438535.73</v>
      </c>
      <c r="E64" s="6"/>
    </row>
    <row r="65" spans="1:5" ht="28.5" customHeight="1">
      <c r="A65" s="47"/>
      <c r="B65" s="8" t="s">
        <v>13</v>
      </c>
      <c r="C65" s="28">
        <v>78574.97</v>
      </c>
      <c r="E65" s="6"/>
    </row>
    <row r="66" spans="1:5" ht="28.5" customHeight="1">
      <c r="A66" s="47"/>
      <c r="B66" s="8" t="s">
        <v>85</v>
      </c>
      <c r="C66" s="28">
        <v>1917172.9</v>
      </c>
      <c r="E66" s="6"/>
    </row>
    <row r="67" spans="1:5" ht="42.75" customHeight="1">
      <c r="A67" s="47"/>
      <c r="B67" s="8" t="s">
        <v>79</v>
      </c>
      <c r="C67" s="28">
        <v>90763.5</v>
      </c>
      <c r="E67" s="6"/>
    </row>
    <row r="68" spans="1:5" ht="37.5" customHeight="1">
      <c r="A68" s="47"/>
      <c r="B68" s="8" t="s">
        <v>93</v>
      </c>
      <c r="C68" s="28">
        <v>3703.66</v>
      </c>
      <c r="E68" s="6"/>
    </row>
    <row r="69" spans="1:5" ht="41.25" customHeight="1">
      <c r="A69" s="47"/>
      <c r="B69" s="8" t="s">
        <v>8</v>
      </c>
      <c r="C69" s="32">
        <v>4245185.57</v>
      </c>
      <c r="E69" s="6"/>
    </row>
    <row r="70" spans="1:5" ht="28.5" customHeight="1">
      <c r="A70" s="47"/>
      <c r="B70" s="8" t="s">
        <v>14</v>
      </c>
      <c r="C70" s="28">
        <v>208371.12</v>
      </c>
      <c r="E70" s="6"/>
    </row>
    <row r="71" spans="1:5" ht="38.25" customHeight="1">
      <c r="A71" s="47"/>
      <c r="B71" s="8" t="s">
        <v>94</v>
      </c>
      <c r="C71" s="28">
        <v>694042.8</v>
      </c>
      <c r="E71" s="6"/>
    </row>
    <row r="72" spans="1:5" ht="28.5" customHeight="1">
      <c r="A72" s="47"/>
      <c r="B72" s="8" t="s">
        <v>15</v>
      </c>
      <c r="C72" s="28">
        <v>452107.44</v>
      </c>
      <c r="E72" s="6"/>
    </row>
    <row r="73" spans="1:5" ht="38.25" customHeight="1">
      <c r="A73" s="47"/>
      <c r="B73" s="8" t="s">
        <v>76</v>
      </c>
      <c r="C73" s="28">
        <v>510232.82</v>
      </c>
      <c r="E73" s="6"/>
    </row>
    <row r="74" spans="1:5" ht="28.5" customHeight="1">
      <c r="A74" s="47"/>
      <c r="B74" s="8" t="s">
        <v>16</v>
      </c>
      <c r="C74" s="28">
        <v>457638.81</v>
      </c>
      <c r="E74" s="6"/>
    </row>
    <row r="75" spans="1:5" ht="28.5" customHeight="1">
      <c r="A75" s="47"/>
      <c r="B75" s="8" t="s">
        <v>17</v>
      </c>
      <c r="C75" s="28">
        <v>332445.18</v>
      </c>
      <c r="E75" s="6"/>
    </row>
    <row r="76" spans="1:5" ht="27.75" customHeight="1">
      <c r="A76" s="47"/>
      <c r="B76" s="8" t="s">
        <v>18</v>
      </c>
      <c r="C76" s="28">
        <v>19148.46</v>
      </c>
      <c r="E76" s="6"/>
    </row>
    <row r="77" spans="1:5" ht="43.5" customHeight="1">
      <c r="A77" s="47"/>
      <c r="B77" s="8" t="s">
        <v>81</v>
      </c>
      <c r="C77" s="28">
        <v>0</v>
      </c>
      <c r="E77" s="6"/>
    </row>
    <row r="78" spans="1:5" ht="33.75" customHeight="1">
      <c r="A78" s="47"/>
      <c r="B78" s="8" t="s">
        <v>95</v>
      </c>
      <c r="C78" s="28">
        <v>116488.02</v>
      </c>
      <c r="E78" s="6"/>
    </row>
    <row r="79" spans="1:5" ht="27.75" customHeight="1">
      <c r="A79" s="47"/>
      <c r="B79" s="8" t="s">
        <v>22</v>
      </c>
      <c r="C79" s="28">
        <v>607329.28</v>
      </c>
      <c r="E79" s="6"/>
    </row>
    <row r="80" spans="1:5" ht="30" customHeight="1">
      <c r="A80" s="47"/>
      <c r="B80" s="8" t="s">
        <v>24</v>
      </c>
      <c r="C80" s="28">
        <v>484089.15</v>
      </c>
      <c r="E80" s="6"/>
    </row>
    <row r="81" spans="1:5" ht="35.25" customHeight="1">
      <c r="A81" s="47"/>
      <c r="B81" s="8" t="s">
        <v>96</v>
      </c>
      <c r="C81" s="28">
        <v>60954.37</v>
      </c>
      <c r="E81" s="6"/>
    </row>
    <row r="82" spans="1:5" ht="30" customHeight="1">
      <c r="A82" s="47"/>
      <c r="B82" s="8" t="s">
        <v>30</v>
      </c>
      <c r="C82" s="28">
        <v>216715.77</v>
      </c>
      <c r="E82" s="6"/>
    </row>
    <row r="83" spans="1:5" ht="39" customHeight="1">
      <c r="A83" s="47"/>
      <c r="B83" s="8" t="s">
        <v>84</v>
      </c>
      <c r="C83" s="28">
        <v>8058.94</v>
      </c>
      <c r="E83" s="6"/>
    </row>
    <row r="84" spans="1:5" ht="40.5" customHeight="1">
      <c r="A84" s="47"/>
      <c r="B84" s="4" t="s">
        <v>97</v>
      </c>
      <c r="C84" s="28">
        <v>0</v>
      </c>
      <c r="E84" s="6"/>
    </row>
    <row r="85" spans="1:5" ht="39.75" customHeight="1">
      <c r="A85" s="47"/>
      <c r="B85" s="8" t="s">
        <v>31</v>
      </c>
      <c r="C85" s="28">
        <v>201710.55</v>
      </c>
      <c r="E85" s="6"/>
    </row>
    <row r="86" spans="1:5" ht="30" customHeight="1">
      <c r="A86" s="47"/>
      <c r="B86" s="8" t="s">
        <v>32</v>
      </c>
      <c r="C86" s="28">
        <v>138019.37</v>
      </c>
      <c r="E86" s="6"/>
    </row>
    <row r="87" spans="1:5" ht="32.25" customHeight="1">
      <c r="A87" s="47"/>
      <c r="B87" s="8" t="s">
        <v>35</v>
      </c>
      <c r="C87" s="28">
        <v>46800.42</v>
      </c>
      <c r="E87" s="6"/>
    </row>
    <row r="88" spans="1:5" ht="28.5" customHeight="1">
      <c r="A88" s="47"/>
      <c r="B88" s="8" t="s">
        <v>39</v>
      </c>
      <c r="C88" s="28">
        <v>35870.11</v>
      </c>
      <c r="E88" s="6"/>
    </row>
    <row r="89" spans="1:5" ht="28.5" customHeight="1">
      <c r="A89" s="47"/>
      <c r="B89" s="8" t="s">
        <v>102</v>
      </c>
      <c r="C89" s="28">
        <v>188961.66</v>
      </c>
      <c r="E89" s="6"/>
    </row>
    <row r="90" spans="1:5" ht="28.5" customHeight="1">
      <c r="A90" s="47"/>
      <c r="B90" s="8" t="s">
        <v>41</v>
      </c>
      <c r="C90" s="28">
        <v>872623.83</v>
      </c>
      <c r="E90" s="6"/>
    </row>
    <row r="91" spans="1:5" ht="28.5" customHeight="1">
      <c r="A91" s="47"/>
      <c r="B91" s="8" t="s">
        <v>42</v>
      </c>
      <c r="C91" s="28">
        <v>624688.13</v>
      </c>
      <c r="E91" s="6"/>
    </row>
    <row r="92" spans="1:5" ht="32.25" customHeight="1">
      <c r="A92" s="47"/>
      <c r="B92" s="8" t="s">
        <v>43</v>
      </c>
      <c r="C92" s="28">
        <v>134995.63</v>
      </c>
      <c r="E92" s="6"/>
    </row>
    <row r="93" spans="1:5" ht="32.25" customHeight="1">
      <c r="A93" s="47"/>
      <c r="B93" s="8" t="s">
        <v>68</v>
      </c>
      <c r="C93" s="28">
        <v>206320.17</v>
      </c>
      <c r="E93" s="6"/>
    </row>
    <row r="94" spans="1:5" ht="30" customHeight="1">
      <c r="A94" s="47"/>
      <c r="B94" s="8" t="s">
        <v>72</v>
      </c>
      <c r="C94" s="28">
        <v>296058.69</v>
      </c>
      <c r="E94" s="6"/>
    </row>
    <row r="95" spans="1:5" ht="43.5" customHeight="1">
      <c r="A95" s="47"/>
      <c r="B95" s="8" t="s">
        <v>104</v>
      </c>
      <c r="C95" s="28">
        <v>0</v>
      </c>
      <c r="E95" s="6"/>
    </row>
    <row r="96" spans="1:5" ht="33" customHeight="1">
      <c r="A96" s="65"/>
      <c r="B96" s="4" t="s">
        <v>5</v>
      </c>
      <c r="C96" s="33">
        <v>18118185.639999997</v>
      </c>
      <c r="E96" s="6"/>
    </row>
    <row r="97" spans="1:5" ht="57.75" customHeight="1">
      <c r="A97" s="49" t="s">
        <v>61</v>
      </c>
      <c r="B97" s="4" t="s">
        <v>8</v>
      </c>
      <c r="C97" s="33">
        <v>2979158.94</v>
      </c>
      <c r="E97" s="6"/>
    </row>
    <row r="98" spans="1:5" ht="33" customHeight="1">
      <c r="A98" s="50"/>
      <c r="B98" s="11" t="s">
        <v>62</v>
      </c>
      <c r="C98" s="28">
        <v>2979158.94</v>
      </c>
      <c r="E98" s="6"/>
    </row>
    <row r="99" spans="1:5" ht="33" customHeight="1">
      <c r="A99" s="71"/>
      <c r="B99" s="4" t="s">
        <v>5</v>
      </c>
      <c r="C99" s="32">
        <v>2979158.94</v>
      </c>
      <c r="E99" s="6"/>
    </row>
    <row r="100" spans="1:21" ht="50.25" customHeight="1">
      <c r="A100" s="46" t="s">
        <v>57</v>
      </c>
      <c r="B100" s="8" t="s">
        <v>91</v>
      </c>
      <c r="C100" s="28">
        <v>18513.76</v>
      </c>
      <c r="E100" s="6"/>
      <c r="U100" s="6"/>
    </row>
    <row r="101" spans="1:5" ht="44.25" customHeight="1">
      <c r="A101" s="47"/>
      <c r="B101" s="8" t="s">
        <v>75</v>
      </c>
      <c r="C101" s="28">
        <v>5929.6</v>
      </c>
      <c r="E101" s="6"/>
    </row>
    <row r="102" spans="1:5" ht="31.5" customHeight="1">
      <c r="A102" s="47"/>
      <c r="B102" s="8" t="s">
        <v>19</v>
      </c>
      <c r="C102" s="28">
        <v>2533.6</v>
      </c>
      <c r="E102" s="6"/>
    </row>
    <row r="103" spans="1:20" ht="39" customHeight="1">
      <c r="A103" s="47"/>
      <c r="B103" s="8" t="s">
        <v>79</v>
      </c>
      <c r="C103" s="28">
        <v>1617.56</v>
      </c>
      <c r="E103" s="6"/>
      <c r="T103" s="6"/>
    </row>
    <row r="104" spans="1:5" ht="34.5" customHeight="1">
      <c r="A104" s="47"/>
      <c r="B104" s="8" t="s">
        <v>77</v>
      </c>
      <c r="C104" s="28">
        <v>0</v>
      </c>
      <c r="E104" s="6"/>
    </row>
    <row r="105" spans="1:5" ht="28.5" customHeight="1">
      <c r="A105" s="47"/>
      <c r="B105" s="8" t="s">
        <v>18</v>
      </c>
      <c r="C105" s="28">
        <v>0</v>
      </c>
      <c r="E105" s="6"/>
    </row>
    <row r="106" spans="1:21" ht="28.5" customHeight="1">
      <c r="A106" s="65"/>
      <c r="B106" s="4" t="s">
        <v>5</v>
      </c>
      <c r="C106" s="33">
        <v>28594.519999999997</v>
      </c>
      <c r="E106" s="6"/>
      <c r="U106" s="6">
        <v>227067.4</v>
      </c>
    </row>
    <row r="107" spans="1:5" ht="45.75" customHeight="1">
      <c r="A107" s="46" t="s">
        <v>58</v>
      </c>
      <c r="B107" s="4" t="s">
        <v>8</v>
      </c>
      <c r="C107" s="35">
        <v>1079831.17</v>
      </c>
      <c r="E107" s="6"/>
    </row>
    <row r="108" spans="1:5" ht="33" customHeight="1">
      <c r="A108" s="47"/>
      <c r="B108" s="4" t="s">
        <v>13</v>
      </c>
      <c r="C108" s="35">
        <v>28491.033</v>
      </c>
      <c r="E108" s="6"/>
    </row>
    <row r="109" spans="1:66" s="10" customFormat="1" ht="36" customHeight="1">
      <c r="A109" s="65"/>
      <c r="B109" s="9" t="s">
        <v>5</v>
      </c>
      <c r="C109" s="36">
        <v>1108322.203</v>
      </c>
      <c r="E109" s="6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</row>
    <row r="110" spans="1:5" ht="32.25" customHeight="1">
      <c r="A110" s="46" t="s">
        <v>59</v>
      </c>
      <c r="B110" s="4" t="s">
        <v>12</v>
      </c>
      <c r="C110" s="32">
        <v>322073.80000000005</v>
      </c>
      <c r="E110" s="6"/>
    </row>
    <row r="111" spans="1:5" ht="46.5" customHeight="1">
      <c r="A111" s="47"/>
      <c r="B111" s="8" t="s">
        <v>20</v>
      </c>
      <c r="C111" s="28">
        <v>201337.39</v>
      </c>
      <c r="E111" s="6"/>
    </row>
    <row r="112" spans="1:5" ht="49.5" customHeight="1">
      <c r="A112" s="47"/>
      <c r="B112" s="8" t="s">
        <v>2</v>
      </c>
      <c r="C112" s="28">
        <v>100980.38</v>
      </c>
      <c r="E112" s="6"/>
    </row>
    <row r="113" spans="1:5" ht="42.75" customHeight="1">
      <c r="A113" s="47"/>
      <c r="B113" s="11" t="s">
        <v>23</v>
      </c>
      <c r="C113" s="28">
        <v>0</v>
      </c>
      <c r="E113" s="6"/>
    </row>
    <row r="114" spans="1:5" ht="49.5" customHeight="1">
      <c r="A114" s="47"/>
      <c r="B114" s="11" t="s">
        <v>25</v>
      </c>
      <c r="C114" s="28">
        <v>0</v>
      </c>
      <c r="E114" s="6"/>
    </row>
    <row r="115" spans="1:5" ht="48" customHeight="1">
      <c r="A115" s="47"/>
      <c r="B115" s="11" t="s">
        <v>27</v>
      </c>
      <c r="C115" s="28">
        <v>19756.03</v>
      </c>
      <c r="E115" s="6"/>
    </row>
    <row r="116" spans="1:5" ht="43.5" customHeight="1">
      <c r="A116" s="47"/>
      <c r="B116" s="8" t="s">
        <v>40</v>
      </c>
      <c r="C116" s="28">
        <v>0</v>
      </c>
      <c r="E116" s="6"/>
    </row>
    <row r="117" spans="1:5" ht="49.5" customHeight="1">
      <c r="A117" s="47"/>
      <c r="B117" s="8" t="s">
        <v>64</v>
      </c>
      <c r="C117" s="28">
        <v>0</v>
      </c>
      <c r="E117" s="6"/>
    </row>
    <row r="118" spans="1:5" ht="57.75" customHeight="1">
      <c r="A118" s="47"/>
      <c r="B118" s="4" t="s">
        <v>8</v>
      </c>
      <c r="C118" s="32">
        <v>4700160.17</v>
      </c>
      <c r="E118" s="6"/>
    </row>
    <row r="119" spans="1:5" ht="48.75" customHeight="1">
      <c r="A119" s="47"/>
      <c r="B119" s="8" t="s">
        <v>20</v>
      </c>
      <c r="C119" s="28">
        <v>199753.4</v>
      </c>
      <c r="E119" s="6"/>
    </row>
    <row r="120" spans="1:5" ht="43.5" customHeight="1">
      <c r="A120" s="47"/>
      <c r="B120" s="8" t="s">
        <v>2</v>
      </c>
      <c r="C120" s="28">
        <v>299630.1</v>
      </c>
      <c r="E120" s="6"/>
    </row>
    <row r="121" spans="1:5" ht="49.5" customHeight="1">
      <c r="A121" s="47"/>
      <c r="B121" s="11" t="s">
        <v>21</v>
      </c>
      <c r="C121" s="28">
        <v>762839.65</v>
      </c>
      <c r="E121" s="6"/>
    </row>
    <row r="122" spans="1:5" ht="48" customHeight="1">
      <c r="A122" s="47"/>
      <c r="B122" s="11" t="s">
        <v>65</v>
      </c>
      <c r="C122" s="28">
        <v>902753.16</v>
      </c>
      <c r="E122" s="6"/>
    </row>
    <row r="123" spans="1:5" ht="48" customHeight="1">
      <c r="A123" s="47"/>
      <c r="B123" s="11" t="s">
        <v>27</v>
      </c>
      <c r="C123" s="28">
        <v>250517.96</v>
      </c>
      <c r="E123" s="6"/>
    </row>
    <row r="124" spans="1:5" ht="48" customHeight="1">
      <c r="A124" s="47"/>
      <c r="B124" s="11" t="s">
        <v>29</v>
      </c>
      <c r="C124" s="28">
        <v>20909.69</v>
      </c>
      <c r="E124" s="6"/>
    </row>
    <row r="125" spans="1:5" ht="51" customHeight="1">
      <c r="A125" s="47"/>
      <c r="B125" s="11" t="s">
        <v>66</v>
      </c>
      <c r="C125" s="28">
        <v>702776.06</v>
      </c>
      <c r="E125" s="6"/>
    </row>
    <row r="126" spans="1:5" ht="43.5" customHeight="1">
      <c r="A126" s="47"/>
      <c r="B126" s="8" t="s">
        <v>40</v>
      </c>
      <c r="C126" s="28">
        <v>82126.44</v>
      </c>
      <c r="E126" s="6"/>
    </row>
    <row r="127" spans="1:5" ht="49.5" customHeight="1">
      <c r="A127" s="47"/>
      <c r="B127" s="8" t="s">
        <v>64</v>
      </c>
      <c r="C127" s="28">
        <v>699614.43</v>
      </c>
      <c r="E127" s="6"/>
    </row>
    <row r="128" spans="1:5" ht="49.5" customHeight="1">
      <c r="A128" s="47"/>
      <c r="B128" s="8" t="s">
        <v>63</v>
      </c>
      <c r="C128" s="28">
        <v>779239.28</v>
      </c>
      <c r="E128" s="6"/>
    </row>
    <row r="129" spans="1:5" ht="51" customHeight="1">
      <c r="A129" s="47"/>
      <c r="B129" s="11" t="s">
        <v>6</v>
      </c>
      <c r="C129" s="28">
        <v>0</v>
      </c>
      <c r="E129" s="6"/>
    </row>
    <row r="130" spans="1:5" ht="42.75" customHeight="1">
      <c r="A130" s="47"/>
      <c r="B130" s="4" t="s">
        <v>75</v>
      </c>
      <c r="C130" s="32">
        <v>1590331.01</v>
      </c>
      <c r="E130" s="6"/>
    </row>
    <row r="131" spans="1:5" ht="45.75" customHeight="1">
      <c r="A131" s="47"/>
      <c r="B131" s="8" t="s">
        <v>20</v>
      </c>
      <c r="C131" s="28">
        <v>295011.11</v>
      </c>
      <c r="E131" s="6"/>
    </row>
    <row r="132" spans="1:5" ht="46.5" customHeight="1">
      <c r="A132" s="47"/>
      <c r="B132" s="8" t="s">
        <v>2</v>
      </c>
      <c r="C132" s="34">
        <v>148785</v>
      </c>
      <c r="E132" s="6"/>
    </row>
    <row r="133" spans="1:5" ht="30" customHeight="1">
      <c r="A133" s="47"/>
      <c r="B133" s="8" t="s">
        <v>21</v>
      </c>
      <c r="C133" s="28">
        <v>0</v>
      </c>
      <c r="E133" s="6"/>
    </row>
    <row r="134" spans="1:5" ht="40.5" customHeight="1">
      <c r="A134" s="47"/>
      <c r="B134" s="11" t="s">
        <v>65</v>
      </c>
      <c r="C134" s="28">
        <v>690237.89</v>
      </c>
      <c r="E134" s="6"/>
    </row>
    <row r="135" spans="1:5" ht="62.25" customHeight="1">
      <c r="A135" s="47"/>
      <c r="B135" s="11" t="s">
        <v>27</v>
      </c>
      <c r="C135" s="28">
        <v>30451.02</v>
      </c>
      <c r="E135" s="6"/>
    </row>
    <row r="136" spans="1:5" ht="62.25" customHeight="1">
      <c r="A136" s="47"/>
      <c r="B136" s="11" t="s">
        <v>29</v>
      </c>
      <c r="C136" s="28">
        <v>0</v>
      </c>
      <c r="E136" s="6"/>
    </row>
    <row r="137" spans="1:5" ht="49.5" customHeight="1">
      <c r="A137" s="47"/>
      <c r="B137" s="8" t="s">
        <v>64</v>
      </c>
      <c r="C137" s="28">
        <v>375117.4</v>
      </c>
      <c r="E137" s="6"/>
    </row>
    <row r="138" spans="1:5" ht="49.5" customHeight="1">
      <c r="A138" s="47"/>
      <c r="B138" s="8" t="s">
        <v>63</v>
      </c>
      <c r="C138" s="28">
        <v>50728.59</v>
      </c>
      <c r="E138" s="6"/>
    </row>
    <row r="139" spans="1:5" ht="36" customHeight="1">
      <c r="A139" s="47"/>
      <c r="B139" s="4" t="s">
        <v>77</v>
      </c>
      <c r="C139" s="32">
        <v>134094.63</v>
      </c>
      <c r="E139" s="6"/>
    </row>
    <row r="140" spans="1:5" ht="48.75" customHeight="1">
      <c r="A140" s="47"/>
      <c r="B140" s="8" t="s">
        <v>20</v>
      </c>
      <c r="C140" s="28">
        <v>49885.59</v>
      </c>
      <c r="E140" s="6"/>
    </row>
    <row r="141" spans="1:5" ht="43.5" customHeight="1">
      <c r="A141" s="47"/>
      <c r="B141" s="8" t="s">
        <v>2</v>
      </c>
      <c r="C141" s="28">
        <v>24591.49</v>
      </c>
      <c r="E141" s="6"/>
    </row>
    <row r="142" spans="1:5" ht="51" customHeight="1">
      <c r="A142" s="47"/>
      <c r="B142" s="11" t="s">
        <v>4</v>
      </c>
      <c r="C142" s="28">
        <v>59617.55</v>
      </c>
      <c r="E142" s="6"/>
    </row>
    <row r="143" spans="1:5" ht="35.25" customHeight="1">
      <c r="A143" s="47"/>
      <c r="B143" s="4" t="s">
        <v>78</v>
      </c>
      <c r="C143" s="32">
        <v>1922649.83</v>
      </c>
      <c r="E143" s="6"/>
    </row>
    <row r="144" spans="1:5" ht="51.75" customHeight="1">
      <c r="A144" s="47"/>
      <c r="B144" s="8" t="s">
        <v>20</v>
      </c>
      <c r="C144" s="28">
        <v>249353.84</v>
      </c>
      <c r="E144" s="6"/>
    </row>
    <row r="145" spans="1:5" ht="43.5" customHeight="1">
      <c r="A145" s="47"/>
      <c r="B145" s="8" t="s">
        <v>2</v>
      </c>
      <c r="C145" s="28">
        <v>0</v>
      </c>
      <c r="E145" s="6"/>
    </row>
    <row r="146" spans="1:5" ht="43.5" customHeight="1">
      <c r="A146" s="47"/>
      <c r="B146" s="11" t="s">
        <v>29</v>
      </c>
      <c r="C146" s="28">
        <v>92250.95</v>
      </c>
      <c r="E146" s="6"/>
    </row>
    <row r="147" spans="1:5" ht="43.5" customHeight="1">
      <c r="A147" s="47"/>
      <c r="B147" s="11" t="s">
        <v>66</v>
      </c>
      <c r="C147" s="28">
        <v>1057441.09</v>
      </c>
      <c r="E147" s="6"/>
    </row>
    <row r="148" spans="1:5" ht="43.5" customHeight="1">
      <c r="A148" s="47"/>
      <c r="B148" s="8" t="s">
        <v>38</v>
      </c>
      <c r="C148" s="28">
        <v>523603.95</v>
      </c>
      <c r="E148" s="6"/>
    </row>
    <row r="149" spans="1:5" ht="48.75" customHeight="1">
      <c r="A149" s="47"/>
      <c r="B149" s="4" t="s">
        <v>82</v>
      </c>
      <c r="C149" s="32">
        <v>314873.20999999996</v>
      </c>
      <c r="E149" s="6"/>
    </row>
    <row r="150" spans="1:5" ht="48.75" customHeight="1">
      <c r="A150" s="47"/>
      <c r="B150" s="8" t="s">
        <v>20</v>
      </c>
      <c r="C150" s="28">
        <v>100391.18</v>
      </c>
      <c r="E150" s="6"/>
    </row>
    <row r="151" spans="1:5" ht="48" customHeight="1">
      <c r="A151" s="47"/>
      <c r="B151" s="8" t="s">
        <v>2</v>
      </c>
      <c r="C151" s="28">
        <v>214482.03</v>
      </c>
      <c r="E151" s="6"/>
    </row>
    <row r="152" spans="1:5" ht="55.5" customHeight="1">
      <c r="A152" s="47"/>
      <c r="B152" s="4" t="s">
        <v>80</v>
      </c>
      <c r="C152" s="33">
        <v>404553.03</v>
      </c>
      <c r="E152" s="6"/>
    </row>
    <row r="153" spans="1:5" ht="43.5" customHeight="1">
      <c r="A153" s="47"/>
      <c r="B153" s="8" t="s">
        <v>3</v>
      </c>
      <c r="C153" s="28">
        <v>0</v>
      </c>
      <c r="E153" s="6"/>
    </row>
    <row r="154" spans="1:5" ht="43.5" customHeight="1">
      <c r="A154" s="47"/>
      <c r="B154" s="8" t="s">
        <v>33</v>
      </c>
      <c r="C154" s="28">
        <v>404553.03</v>
      </c>
      <c r="E154" s="6"/>
    </row>
    <row r="155" spans="1:5" ht="43.5" customHeight="1">
      <c r="A155" s="47"/>
      <c r="B155" s="4" t="s">
        <v>79</v>
      </c>
      <c r="C155" s="33">
        <v>20149.74</v>
      </c>
      <c r="E155" s="6"/>
    </row>
    <row r="156" spans="1:5" ht="43.5" customHeight="1">
      <c r="A156" s="47"/>
      <c r="B156" s="8" t="s">
        <v>3</v>
      </c>
      <c r="C156" s="28">
        <v>0</v>
      </c>
      <c r="E156" s="6"/>
    </row>
    <row r="157" spans="1:5" ht="43.5" customHeight="1">
      <c r="A157" s="47"/>
      <c r="B157" s="8" t="s">
        <v>4</v>
      </c>
      <c r="C157" s="28">
        <v>0</v>
      </c>
      <c r="E157" s="6"/>
    </row>
    <row r="158" spans="1:5" ht="51" customHeight="1">
      <c r="A158" s="47"/>
      <c r="B158" s="11" t="s">
        <v>27</v>
      </c>
      <c r="C158" s="28">
        <v>0</v>
      </c>
      <c r="E158" s="6"/>
    </row>
    <row r="159" spans="1:5" ht="49.5" customHeight="1">
      <c r="A159" s="47"/>
      <c r="B159" s="8" t="s">
        <v>63</v>
      </c>
      <c r="C159" s="28">
        <v>0</v>
      </c>
      <c r="E159" s="6"/>
    </row>
    <row r="160" spans="1:5" ht="43.5" customHeight="1">
      <c r="A160" s="47"/>
      <c r="B160" s="8" t="s">
        <v>70</v>
      </c>
      <c r="C160" s="28">
        <v>20149.74</v>
      </c>
      <c r="E160" s="6"/>
    </row>
    <row r="161" spans="1:5" ht="77.25" customHeight="1">
      <c r="A161" s="47"/>
      <c r="B161" s="4" t="s">
        <v>100</v>
      </c>
      <c r="C161" s="33">
        <v>1696194.97</v>
      </c>
      <c r="E161" s="6"/>
    </row>
    <row r="162" spans="1:5" ht="43.5" customHeight="1">
      <c r="A162" s="47"/>
      <c r="B162" s="8" t="s">
        <v>4</v>
      </c>
      <c r="C162" s="28">
        <v>1259609.75</v>
      </c>
      <c r="E162" s="6"/>
    </row>
    <row r="163" spans="1:5" ht="51" customHeight="1">
      <c r="A163" s="47"/>
      <c r="B163" s="11" t="s">
        <v>65</v>
      </c>
      <c r="C163" s="28">
        <v>436585.22</v>
      </c>
      <c r="E163" s="6"/>
    </row>
    <row r="164" spans="1:5" ht="53.25" customHeight="1">
      <c r="A164" s="47"/>
      <c r="B164" s="4" t="s">
        <v>81</v>
      </c>
      <c r="C164" s="33">
        <v>663419.3</v>
      </c>
      <c r="E164" s="6"/>
    </row>
    <row r="165" spans="1:5" ht="43.5" customHeight="1">
      <c r="A165" s="47"/>
      <c r="B165" s="8" t="s">
        <v>4</v>
      </c>
      <c r="C165" s="28">
        <v>663419.3</v>
      </c>
      <c r="E165" s="6"/>
    </row>
    <row r="166" spans="1:5" ht="43.5" customHeight="1">
      <c r="A166" s="47"/>
      <c r="B166" s="4" t="s">
        <v>83</v>
      </c>
      <c r="C166" s="33">
        <v>147097.41</v>
      </c>
      <c r="E166" s="6"/>
    </row>
    <row r="167" spans="1:5" ht="33" customHeight="1">
      <c r="A167" s="47"/>
      <c r="B167" s="12" t="s">
        <v>6</v>
      </c>
      <c r="C167" s="28">
        <v>96404</v>
      </c>
      <c r="E167" s="6"/>
    </row>
    <row r="168" spans="1:5" ht="33" customHeight="1">
      <c r="A168" s="47"/>
      <c r="B168" s="11" t="s">
        <v>26</v>
      </c>
      <c r="C168" s="28">
        <v>50693.41</v>
      </c>
      <c r="E168" s="6"/>
    </row>
    <row r="169" spans="1:5" ht="51" customHeight="1">
      <c r="A169" s="47"/>
      <c r="B169" s="11" t="s">
        <v>27</v>
      </c>
      <c r="C169" s="28">
        <v>0</v>
      </c>
      <c r="E169" s="6"/>
    </row>
    <row r="170" spans="1:5" ht="43.5" customHeight="1">
      <c r="A170" s="47"/>
      <c r="B170" s="4" t="s">
        <v>84</v>
      </c>
      <c r="C170" s="33">
        <v>291851.23</v>
      </c>
      <c r="E170" s="6"/>
    </row>
    <row r="171" spans="1:5" ht="33" customHeight="1">
      <c r="A171" s="47"/>
      <c r="B171" s="11" t="s">
        <v>25</v>
      </c>
      <c r="C171" s="28">
        <v>40561.08</v>
      </c>
      <c r="E171" s="6"/>
    </row>
    <row r="172" spans="1:5" ht="50.25" customHeight="1">
      <c r="A172" s="47"/>
      <c r="B172" s="8" t="s">
        <v>37</v>
      </c>
      <c r="C172" s="28">
        <v>251290.15</v>
      </c>
      <c r="E172" s="6"/>
    </row>
    <row r="173" spans="1:5" ht="43.5" customHeight="1">
      <c r="A173" s="47"/>
      <c r="B173" s="4" t="s">
        <v>13</v>
      </c>
      <c r="C173" s="33">
        <v>0</v>
      </c>
      <c r="E173" s="6"/>
    </row>
    <row r="174" spans="1:5" ht="33" customHeight="1">
      <c r="A174" s="47"/>
      <c r="B174" s="11" t="s">
        <v>25</v>
      </c>
      <c r="C174" s="28">
        <v>0</v>
      </c>
      <c r="E174" s="6"/>
    </row>
    <row r="175" spans="1:5" ht="43.5" customHeight="1">
      <c r="A175" s="47"/>
      <c r="B175" s="4" t="s">
        <v>85</v>
      </c>
      <c r="C175" s="33">
        <v>287193.55</v>
      </c>
      <c r="E175" s="6"/>
    </row>
    <row r="176" spans="1:5" ht="51" customHeight="1">
      <c r="A176" s="47"/>
      <c r="B176" s="11" t="s">
        <v>27</v>
      </c>
      <c r="C176" s="28">
        <v>287193.55</v>
      </c>
      <c r="E176" s="6"/>
    </row>
    <row r="177" spans="1:5" ht="51" customHeight="1">
      <c r="A177" s="47"/>
      <c r="B177" s="11" t="s">
        <v>40</v>
      </c>
      <c r="C177" s="28">
        <v>0</v>
      </c>
      <c r="E177" s="6"/>
    </row>
    <row r="178" spans="1:5" ht="51" customHeight="1">
      <c r="A178" s="47"/>
      <c r="B178" s="11" t="s">
        <v>69</v>
      </c>
      <c r="C178" s="28">
        <v>0</v>
      </c>
      <c r="E178" s="6"/>
    </row>
    <row r="179" spans="1:5" ht="70.5" customHeight="1">
      <c r="A179" s="47"/>
      <c r="B179" s="4" t="s">
        <v>91</v>
      </c>
      <c r="C179" s="33">
        <v>75662.57</v>
      </c>
      <c r="E179" s="6"/>
    </row>
    <row r="180" spans="1:21" ht="51" customHeight="1">
      <c r="A180" s="47"/>
      <c r="B180" s="11" t="s">
        <v>26</v>
      </c>
      <c r="C180" s="28">
        <v>75662.57</v>
      </c>
      <c r="E180" s="6"/>
      <c r="U180" s="6" t="e">
        <f>#REF!-#REF!</f>
        <v>#REF!</v>
      </c>
    </row>
    <row r="181" spans="1:5" ht="55.5" customHeight="1">
      <c r="A181" s="47"/>
      <c r="B181" s="4" t="s">
        <v>86</v>
      </c>
      <c r="C181" s="33">
        <v>0</v>
      </c>
      <c r="E181" s="6"/>
    </row>
    <row r="182" spans="1:5" ht="50.25" customHeight="1">
      <c r="A182" s="47"/>
      <c r="B182" s="8" t="s">
        <v>20</v>
      </c>
      <c r="C182" s="28">
        <v>0</v>
      </c>
      <c r="E182" s="6"/>
    </row>
    <row r="183" spans="1:5" ht="48" customHeight="1">
      <c r="A183" s="47"/>
      <c r="B183" s="8" t="s">
        <v>2</v>
      </c>
      <c r="C183" s="28">
        <v>0</v>
      </c>
      <c r="E183" s="6"/>
    </row>
    <row r="184" spans="1:5" ht="51" customHeight="1">
      <c r="A184" s="47"/>
      <c r="B184" s="11" t="s">
        <v>4</v>
      </c>
      <c r="C184" s="28">
        <v>0</v>
      </c>
      <c r="E184" s="6"/>
    </row>
    <row r="185" spans="1:5" ht="32.25" customHeight="1">
      <c r="A185" s="47"/>
      <c r="B185" s="8" t="s">
        <v>29</v>
      </c>
      <c r="C185" s="28">
        <v>0</v>
      </c>
      <c r="E185" s="6"/>
    </row>
    <row r="186" spans="1:5" ht="51" customHeight="1">
      <c r="A186" s="47"/>
      <c r="B186" s="11" t="s">
        <v>66</v>
      </c>
      <c r="C186" s="28">
        <v>0</v>
      </c>
      <c r="E186" s="6"/>
    </row>
    <row r="187" spans="1:5" ht="55.5" customHeight="1">
      <c r="A187" s="47"/>
      <c r="B187" s="4" t="s">
        <v>87</v>
      </c>
      <c r="C187" s="33">
        <v>66748.33</v>
      </c>
      <c r="E187" s="6"/>
    </row>
    <row r="188" spans="1:5" ht="51" customHeight="1">
      <c r="A188" s="47"/>
      <c r="B188" s="11" t="s">
        <v>2</v>
      </c>
      <c r="C188" s="28">
        <v>66748.33</v>
      </c>
      <c r="E188" s="6"/>
    </row>
    <row r="189" spans="1:5" ht="55.5" customHeight="1">
      <c r="A189" s="47"/>
      <c r="B189" s="4" t="s">
        <v>88</v>
      </c>
      <c r="C189" s="33">
        <v>7028829.47</v>
      </c>
      <c r="E189" s="6"/>
    </row>
    <row r="190" spans="1:5" ht="51" customHeight="1">
      <c r="A190" s="47"/>
      <c r="B190" s="11" t="s">
        <v>66</v>
      </c>
      <c r="C190" s="28">
        <v>7028829.47</v>
      </c>
      <c r="E190" s="6"/>
    </row>
    <row r="191" spans="1:5" ht="51" customHeight="1">
      <c r="A191" s="47"/>
      <c r="B191" s="8" t="s">
        <v>20</v>
      </c>
      <c r="C191" s="28">
        <v>0</v>
      </c>
      <c r="E191" s="6"/>
    </row>
    <row r="192" spans="1:5" ht="51" customHeight="1">
      <c r="A192" s="47"/>
      <c r="B192" s="11" t="s">
        <v>2</v>
      </c>
      <c r="C192" s="28">
        <v>0</v>
      </c>
      <c r="E192" s="6"/>
    </row>
    <row r="193" spans="1:5" ht="55.5" customHeight="1">
      <c r="A193" s="47"/>
      <c r="B193" s="4" t="s">
        <v>34</v>
      </c>
      <c r="C193" s="33">
        <v>0</v>
      </c>
      <c r="E193" s="6"/>
    </row>
    <row r="194" spans="1:5" ht="51" customHeight="1">
      <c r="A194" s="47"/>
      <c r="B194" s="11" t="s">
        <v>25</v>
      </c>
      <c r="C194" s="28">
        <v>0</v>
      </c>
      <c r="E194" s="6"/>
    </row>
    <row r="195" spans="1:5" ht="55.5" customHeight="1">
      <c r="A195" s="47"/>
      <c r="B195" s="4" t="s">
        <v>35</v>
      </c>
      <c r="C195" s="33">
        <v>0</v>
      </c>
      <c r="E195" s="6"/>
    </row>
    <row r="196" spans="1:5" ht="43.5" customHeight="1">
      <c r="A196" s="47"/>
      <c r="B196" s="8" t="s">
        <v>21</v>
      </c>
      <c r="C196" s="28">
        <v>0</v>
      </c>
      <c r="E196" s="6"/>
    </row>
    <row r="197" spans="1:5" ht="43.5" customHeight="1">
      <c r="A197" s="47"/>
      <c r="B197" s="8" t="s">
        <v>63</v>
      </c>
      <c r="C197" s="28">
        <v>0</v>
      </c>
      <c r="E197" s="6"/>
    </row>
    <row r="198" spans="1:5" ht="55.5" customHeight="1">
      <c r="A198" s="47"/>
      <c r="B198" s="4" t="s">
        <v>89</v>
      </c>
      <c r="C198" s="33">
        <v>0</v>
      </c>
      <c r="E198" s="6"/>
    </row>
    <row r="199" spans="1:5" ht="43.5" customHeight="1">
      <c r="A199" s="47"/>
      <c r="B199" s="8" t="s">
        <v>63</v>
      </c>
      <c r="C199" s="28">
        <v>0</v>
      </c>
      <c r="E199" s="6"/>
    </row>
    <row r="200" spans="1:5" ht="54.75" customHeight="1">
      <c r="A200" s="65"/>
      <c r="B200" s="9" t="s">
        <v>5</v>
      </c>
      <c r="C200" s="33">
        <v>19665882.25</v>
      </c>
      <c r="E200" s="6"/>
    </row>
    <row r="201" spans="1:5" ht="37.5" customHeight="1">
      <c r="A201" s="68" t="s">
        <v>60</v>
      </c>
      <c r="B201" s="8" t="s">
        <v>78</v>
      </c>
      <c r="C201" s="28">
        <v>11959.09</v>
      </c>
      <c r="E201" s="6"/>
    </row>
    <row r="202" spans="1:5" ht="28.5" customHeight="1">
      <c r="A202" s="69"/>
      <c r="B202" s="15" t="s">
        <v>99</v>
      </c>
      <c r="C202" s="28">
        <v>64786.88</v>
      </c>
      <c r="E202" s="6"/>
    </row>
    <row r="203" spans="1:21" ht="56.25" customHeight="1">
      <c r="A203" s="69"/>
      <c r="B203" s="8" t="s">
        <v>90</v>
      </c>
      <c r="C203" s="28">
        <v>123141.66</v>
      </c>
      <c r="E203" s="6"/>
      <c r="U203" s="6" t="e">
        <f>#REF!-#REF!</f>
        <v>#REF!</v>
      </c>
    </row>
    <row r="204" spans="1:5" ht="43.5" customHeight="1">
      <c r="A204" s="70"/>
      <c r="B204" s="9" t="s">
        <v>5</v>
      </c>
      <c r="C204" s="33">
        <v>199887.63</v>
      </c>
      <c r="E204" s="6"/>
    </row>
    <row r="205" spans="1:3" ht="27.75" customHeight="1">
      <c r="A205" s="66" t="s">
        <v>28</v>
      </c>
      <c r="B205" s="67"/>
      <c r="C205" s="32">
        <v>53977712.323</v>
      </c>
    </row>
    <row r="206" spans="1:66" s="18" customFormat="1" ht="36" customHeight="1">
      <c r="A206" s="60" t="s">
        <v>105</v>
      </c>
      <c r="B206" s="15" t="s">
        <v>78</v>
      </c>
      <c r="C206" s="22">
        <v>953.19</v>
      </c>
      <c r="F206" s="17"/>
      <c r="G206" s="17"/>
      <c r="H206" s="17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  <c r="BE206" s="75"/>
      <c r="BF206" s="75"/>
      <c r="BG206" s="75"/>
      <c r="BH206" s="75"/>
      <c r="BI206" s="75"/>
      <c r="BJ206" s="75"/>
      <c r="BK206" s="75"/>
      <c r="BL206" s="75"/>
      <c r="BM206" s="75"/>
      <c r="BN206" s="75"/>
    </row>
    <row r="207" spans="1:66" s="18" customFormat="1" ht="28.5" customHeight="1">
      <c r="A207" s="60"/>
      <c r="B207" s="15" t="s">
        <v>99</v>
      </c>
      <c r="C207" s="22">
        <v>1927.8</v>
      </c>
      <c r="F207" s="17"/>
      <c r="G207" s="17"/>
      <c r="H207" s="17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75"/>
      <c r="BF207" s="75"/>
      <c r="BG207" s="75"/>
      <c r="BH207" s="75"/>
      <c r="BI207" s="75"/>
      <c r="BJ207" s="75"/>
      <c r="BK207" s="75"/>
      <c r="BL207" s="75"/>
      <c r="BM207" s="75"/>
      <c r="BN207" s="75"/>
    </row>
    <row r="208" spans="1:66" s="18" customFormat="1" ht="51" customHeight="1">
      <c r="A208" s="60"/>
      <c r="B208" s="8" t="s">
        <v>90</v>
      </c>
      <c r="C208" s="22">
        <v>7870.52</v>
      </c>
      <c r="F208" s="17"/>
      <c r="G208" s="17"/>
      <c r="H208" s="17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  <c r="BA208" s="75"/>
      <c r="BB208" s="75"/>
      <c r="BC208" s="75"/>
      <c r="BD208" s="75"/>
      <c r="BE208" s="75"/>
      <c r="BF208" s="75"/>
      <c r="BG208" s="75"/>
      <c r="BH208" s="75"/>
      <c r="BI208" s="75"/>
      <c r="BJ208" s="75"/>
      <c r="BK208" s="75"/>
      <c r="BL208" s="75"/>
      <c r="BM208" s="75"/>
      <c r="BN208" s="75"/>
    </row>
    <row r="209" spans="1:66" s="18" customFormat="1" ht="52.5" customHeight="1">
      <c r="A209" s="60"/>
      <c r="B209" s="19" t="s">
        <v>5</v>
      </c>
      <c r="C209" s="37">
        <v>10751.51</v>
      </c>
      <c r="H209" s="17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75"/>
      <c r="BD209" s="75"/>
      <c r="BE209" s="75"/>
      <c r="BF209" s="75"/>
      <c r="BG209" s="75"/>
      <c r="BH209" s="75"/>
      <c r="BI209" s="75"/>
      <c r="BJ209" s="75"/>
      <c r="BK209" s="75"/>
      <c r="BL209" s="75"/>
      <c r="BM209" s="75"/>
      <c r="BN209" s="75"/>
    </row>
    <row r="210" spans="1:66" s="18" customFormat="1" ht="35.25" customHeight="1">
      <c r="A210" s="58" t="s">
        <v>106</v>
      </c>
      <c r="B210" s="19" t="s">
        <v>107</v>
      </c>
      <c r="C210" s="38">
        <v>758604</v>
      </c>
      <c r="H210" s="17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  <c r="AY210" s="75"/>
      <c r="AZ210" s="75"/>
      <c r="BA210" s="75"/>
      <c r="BB210" s="75"/>
      <c r="BC210" s="75"/>
      <c r="BD210" s="75"/>
      <c r="BE210" s="75"/>
      <c r="BF210" s="75"/>
      <c r="BG210" s="75"/>
      <c r="BH210" s="75"/>
      <c r="BI210" s="75"/>
      <c r="BJ210" s="75"/>
      <c r="BK210" s="75"/>
      <c r="BL210" s="75"/>
      <c r="BM210" s="75"/>
      <c r="BN210" s="75"/>
    </row>
    <row r="211" spans="1:66" s="18" customFormat="1" ht="28.5" customHeight="1">
      <c r="A211" s="59"/>
      <c r="B211" s="15" t="s">
        <v>108</v>
      </c>
      <c r="C211" s="22">
        <v>481900</v>
      </c>
      <c r="F211" s="17"/>
      <c r="H211" s="17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  <c r="AY211" s="75"/>
      <c r="AZ211" s="75"/>
      <c r="BA211" s="75"/>
      <c r="BB211" s="75"/>
      <c r="BC211" s="75"/>
      <c r="BD211" s="75"/>
      <c r="BE211" s="75"/>
      <c r="BF211" s="75"/>
      <c r="BG211" s="75"/>
      <c r="BH211" s="75"/>
      <c r="BI211" s="75"/>
      <c r="BJ211" s="75"/>
      <c r="BK211" s="75"/>
      <c r="BL211" s="75"/>
      <c r="BM211" s="75"/>
      <c r="BN211" s="75"/>
    </row>
    <row r="212" spans="1:66" s="18" customFormat="1" ht="34.5" customHeight="1">
      <c r="A212" s="59"/>
      <c r="B212" s="15" t="s">
        <v>109</v>
      </c>
      <c r="C212" s="22">
        <v>79612</v>
      </c>
      <c r="F212" s="17"/>
      <c r="H212" s="17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  <c r="AY212" s="75"/>
      <c r="AZ212" s="75"/>
      <c r="BA212" s="75"/>
      <c r="BB212" s="75"/>
      <c r="BC212" s="75"/>
      <c r="BD212" s="75"/>
      <c r="BE212" s="75"/>
      <c r="BF212" s="75"/>
      <c r="BG212" s="75"/>
      <c r="BH212" s="75"/>
      <c r="BI212" s="75"/>
      <c r="BJ212" s="75"/>
      <c r="BK212" s="75"/>
      <c r="BL212" s="75"/>
      <c r="BM212" s="75"/>
      <c r="BN212" s="75"/>
    </row>
    <row r="213" spans="1:66" s="18" customFormat="1" ht="48.75" customHeight="1">
      <c r="A213" s="59"/>
      <c r="B213" s="15" t="s">
        <v>110</v>
      </c>
      <c r="C213" s="22">
        <v>0</v>
      </c>
      <c r="F213" s="17"/>
      <c r="H213" s="17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75"/>
      <c r="AX213" s="75"/>
      <c r="AY213" s="75"/>
      <c r="AZ213" s="75"/>
      <c r="BA213" s="75"/>
      <c r="BB213" s="75"/>
      <c r="BC213" s="75"/>
      <c r="BD213" s="75"/>
      <c r="BE213" s="75"/>
      <c r="BF213" s="75"/>
      <c r="BG213" s="75"/>
      <c r="BH213" s="75"/>
      <c r="BI213" s="75"/>
      <c r="BJ213" s="75"/>
      <c r="BK213" s="75"/>
      <c r="BL213" s="75"/>
      <c r="BM213" s="75"/>
      <c r="BN213" s="75"/>
    </row>
    <row r="214" spans="1:66" s="18" customFormat="1" ht="34.5" customHeight="1">
      <c r="A214" s="59"/>
      <c r="B214" s="15" t="s">
        <v>111</v>
      </c>
      <c r="C214" s="22">
        <v>197092</v>
      </c>
      <c r="F214" s="17"/>
      <c r="H214" s="17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  <c r="AY214" s="75"/>
      <c r="AZ214" s="75"/>
      <c r="BA214" s="75"/>
      <c r="BB214" s="75"/>
      <c r="BC214" s="75"/>
      <c r="BD214" s="75"/>
      <c r="BE214" s="75"/>
      <c r="BF214" s="75"/>
      <c r="BG214" s="75"/>
      <c r="BH214" s="75"/>
      <c r="BI214" s="75"/>
      <c r="BJ214" s="75"/>
      <c r="BK214" s="75"/>
      <c r="BL214" s="75"/>
      <c r="BM214" s="75"/>
      <c r="BN214" s="75"/>
    </row>
    <row r="215" spans="1:66" s="18" customFormat="1" ht="48.75" customHeight="1">
      <c r="A215" s="59"/>
      <c r="B215" s="4" t="s">
        <v>80</v>
      </c>
      <c r="C215" s="38">
        <v>88400</v>
      </c>
      <c r="F215" s="17"/>
      <c r="H215" s="17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  <c r="AX215" s="75"/>
      <c r="AY215" s="75"/>
      <c r="AZ215" s="75"/>
      <c r="BA215" s="75"/>
      <c r="BB215" s="75"/>
      <c r="BC215" s="75"/>
      <c r="BD215" s="75"/>
      <c r="BE215" s="75"/>
      <c r="BF215" s="75"/>
      <c r="BG215" s="75"/>
      <c r="BH215" s="75"/>
      <c r="BI215" s="75"/>
      <c r="BJ215" s="75"/>
      <c r="BK215" s="75"/>
      <c r="BL215" s="75"/>
      <c r="BM215" s="75"/>
      <c r="BN215" s="75"/>
    </row>
    <row r="216" spans="1:66" s="18" customFormat="1" ht="28.5" customHeight="1">
      <c r="A216" s="59"/>
      <c r="B216" s="15" t="s">
        <v>108</v>
      </c>
      <c r="C216" s="22">
        <v>88400</v>
      </c>
      <c r="F216" s="17"/>
      <c r="H216" s="17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  <c r="AY216" s="75"/>
      <c r="AZ216" s="75"/>
      <c r="BA216" s="75"/>
      <c r="BB216" s="75"/>
      <c r="BC216" s="75"/>
      <c r="BD216" s="75"/>
      <c r="BE216" s="75"/>
      <c r="BF216" s="75"/>
      <c r="BG216" s="75"/>
      <c r="BH216" s="75"/>
      <c r="BI216" s="75"/>
      <c r="BJ216" s="75"/>
      <c r="BK216" s="75"/>
      <c r="BL216" s="75"/>
      <c r="BM216" s="75"/>
      <c r="BN216" s="75"/>
    </row>
    <row r="217" spans="1:66" s="18" customFormat="1" ht="39.75" customHeight="1">
      <c r="A217" s="59"/>
      <c r="B217" s="15" t="s">
        <v>109</v>
      </c>
      <c r="C217" s="22">
        <v>0</v>
      </c>
      <c r="F217" s="17"/>
      <c r="H217" s="17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  <c r="AY217" s="75"/>
      <c r="AZ217" s="75"/>
      <c r="BA217" s="75"/>
      <c r="BB217" s="75"/>
      <c r="BC217" s="75"/>
      <c r="BD217" s="75"/>
      <c r="BE217" s="75"/>
      <c r="BF217" s="75"/>
      <c r="BG217" s="75"/>
      <c r="BH217" s="75"/>
      <c r="BI217" s="75"/>
      <c r="BJ217" s="75"/>
      <c r="BK217" s="75"/>
      <c r="BL217" s="75"/>
      <c r="BM217" s="75"/>
      <c r="BN217" s="75"/>
    </row>
    <row r="218" spans="1:66" s="18" customFormat="1" ht="34.5" customHeight="1">
      <c r="A218" s="59"/>
      <c r="B218" s="15" t="s">
        <v>110</v>
      </c>
      <c r="C218" s="22">
        <v>0</v>
      </c>
      <c r="F218" s="17"/>
      <c r="H218" s="17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  <c r="AY218" s="75"/>
      <c r="AZ218" s="75"/>
      <c r="BA218" s="75"/>
      <c r="BB218" s="75"/>
      <c r="BC218" s="75"/>
      <c r="BD218" s="75"/>
      <c r="BE218" s="75"/>
      <c r="BF218" s="75"/>
      <c r="BG218" s="75"/>
      <c r="BH218" s="75"/>
      <c r="BI218" s="75"/>
      <c r="BJ218" s="75"/>
      <c r="BK218" s="75"/>
      <c r="BL218" s="75"/>
      <c r="BM218" s="75"/>
      <c r="BN218" s="75"/>
    </row>
    <row r="219" spans="1:66" s="18" customFormat="1" ht="38.25" customHeight="1">
      <c r="A219" s="59"/>
      <c r="B219" s="15" t="s">
        <v>111</v>
      </c>
      <c r="C219" s="22">
        <v>0</v>
      </c>
      <c r="F219" s="17"/>
      <c r="H219" s="17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  <c r="AX219" s="75"/>
      <c r="AY219" s="75"/>
      <c r="AZ219" s="75"/>
      <c r="BA219" s="75"/>
      <c r="BB219" s="75"/>
      <c r="BC219" s="75"/>
      <c r="BD219" s="75"/>
      <c r="BE219" s="75"/>
      <c r="BF219" s="75"/>
      <c r="BG219" s="75"/>
      <c r="BH219" s="75"/>
      <c r="BI219" s="75"/>
      <c r="BJ219" s="75"/>
      <c r="BK219" s="75"/>
      <c r="BL219" s="75"/>
      <c r="BM219" s="75"/>
      <c r="BN219" s="75"/>
    </row>
    <row r="220" spans="1:66" s="18" customFormat="1" ht="33" customHeight="1">
      <c r="A220" s="59"/>
      <c r="B220" s="4" t="s">
        <v>79</v>
      </c>
      <c r="C220" s="38">
        <v>318475</v>
      </c>
      <c r="F220" s="17"/>
      <c r="H220" s="17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5"/>
      <c r="AX220" s="75"/>
      <c r="AY220" s="75"/>
      <c r="AZ220" s="75"/>
      <c r="BA220" s="75"/>
      <c r="BB220" s="75"/>
      <c r="BC220" s="75"/>
      <c r="BD220" s="75"/>
      <c r="BE220" s="75"/>
      <c r="BF220" s="75"/>
      <c r="BG220" s="75"/>
      <c r="BH220" s="75"/>
      <c r="BI220" s="75"/>
      <c r="BJ220" s="75"/>
      <c r="BK220" s="75"/>
      <c r="BL220" s="75"/>
      <c r="BM220" s="75"/>
      <c r="BN220" s="75"/>
    </row>
    <row r="221" spans="1:66" s="18" customFormat="1" ht="26.25" customHeight="1">
      <c r="A221" s="59"/>
      <c r="B221" s="15" t="s">
        <v>108</v>
      </c>
      <c r="C221" s="22">
        <v>288900</v>
      </c>
      <c r="F221" s="17"/>
      <c r="H221" s="17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  <c r="AX221" s="75"/>
      <c r="AY221" s="75"/>
      <c r="AZ221" s="75"/>
      <c r="BA221" s="75"/>
      <c r="BB221" s="75"/>
      <c r="BC221" s="75"/>
      <c r="BD221" s="75"/>
      <c r="BE221" s="75"/>
      <c r="BF221" s="75"/>
      <c r="BG221" s="75"/>
      <c r="BH221" s="75"/>
      <c r="BI221" s="75"/>
      <c r="BJ221" s="75"/>
      <c r="BK221" s="75"/>
      <c r="BL221" s="75"/>
      <c r="BM221" s="75"/>
      <c r="BN221" s="75"/>
    </row>
    <row r="222" spans="1:66" s="18" customFormat="1" ht="33" customHeight="1">
      <c r="A222" s="59"/>
      <c r="B222" s="15" t="s">
        <v>109</v>
      </c>
      <c r="C222" s="22">
        <v>0</v>
      </c>
      <c r="F222" s="17"/>
      <c r="H222" s="17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  <c r="BA222" s="75"/>
      <c r="BB222" s="75"/>
      <c r="BC222" s="75"/>
      <c r="BD222" s="75"/>
      <c r="BE222" s="75"/>
      <c r="BF222" s="75"/>
      <c r="BG222" s="75"/>
      <c r="BH222" s="75"/>
      <c r="BI222" s="75"/>
      <c r="BJ222" s="75"/>
      <c r="BK222" s="75"/>
      <c r="BL222" s="75"/>
      <c r="BM222" s="75"/>
      <c r="BN222" s="75"/>
    </row>
    <row r="223" spans="1:66" s="18" customFormat="1" ht="44.25" customHeight="1">
      <c r="A223" s="59"/>
      <c r="B223" s="15" t="s">
        <v>110</v>
      </c>
      <c r="C223" s="22">
        <v>0</v>
      </c>
      <c r="F223" s="17"/>
      <c r="H223" s="17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  <c r="AY223" s="75"/>
      <c r="AZ223" s="75"/>
      <c r="BA223" s="75"/>
      <c r="BB223" s="75"/>
      <c r="BC223" s="75"/>
      <c r="BD223" s="75"/>
      <c r="BE223" s="75"/>
      <c r="BF223" s="75"/>
      <c r="BG223" s="75"/>
      <c r="BH223" s="75"/>
      <c r="BI223" s="75"/>
      <c r="BJ223" s="75"/>
      <c r="BK223" s="75"/>
      <c r="BL223" s="75"/>
      <c r="BM223" s="75"/>
      <c r="BN223" s="75"/>
    </row>
    <row r="224" spans="1:66" s="18" customFormat="1" ht="33" customHeight="1">
      <c r="A224" s="59"/>
      <c r="B224" s="15" t="s">
        <v>111</v>
      </c>
      <c r="C224" s="22">
        <v>29575</v>
      </c>
      <c r="F224" s="17"/>
      <c r="H224" s="17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  <c r="AY224" s="75"/>
      <c r="AZ224" s="75"/>
      <c r="BA224" s="75"/>
      <c r="BB224" s="75"/>
      <c r="BC224" s="75"/>
      <c r="BD224" s="75"/>
      <c r="BE224" s="75"/>
      <c r="BF224" s="75"/>
      <c r="BG224" s="75"/>
      <c r="BH224" s="75"/>
      <c r="BI224" s="75"/>
      <c r="BJ224" s="75"/>
      <c r="BK224" s="75"/>
      <c r="BL224" s="75"/>
      <c r="BM224" s="75"/>
      <c r="BN224" s="75"/>
    </row>
    <row r="225" spans="1:66" s="18" customFormat="1" ht="40.5" customHeight="1">
      <c r="A225" s="59"/>
      <c r="B225" s="19" t="s">
        <v>112</v>
      </c>
      <c r="C225" s="38">
        <v>0</v>
      </c>
      <c r="F225" s="17"/>
      <c r="H225" s="17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  <c r="AY225" s="75"/>
      <c r="AZ225" s="75"/>
      <c r="BA225" s="75"/>
      <c r="BB225" s="75"/>
      <c r="BC225" s="75"/>
      <c r="BD225" s="75"/>
      <c r="BE225" s="75"/>
      <c r="BF225" s="75"/>
      <c r="BG225" s="75"/>
      <c r="BH225" s="75"/>
      <c r="BI225" s="75"/>
      <c r="BJ225" s="75"/>
      <c r="BK225" s="75"/>
      <c r="BL225" s="75"/>
      <c r="BM225" s="75"/>
      <c r="BN225" s="75"/>
    </row>
    <row r="226" spans="1:66" s="18" customFormat="1" ht="28.5" customHeight="1">
      <c r="A226" s="59"/>
      <c r="B226" s="15" t="s">
        <v>108</v>
      </c>
      <c r="C226" s="22">
        <v>0</v>
      </c>
      <c r="F226" s="17"/>
      <c r="H226" s="17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  <c r="AY226" s="75"/>
      <c r="AZ226" s="75"/>
      <c r="BA226" s="75"/>
      <c r="BB226" s="75"/>
      <c r="BC226" s="75"/>
      <c r="BD226" s="75"/>
      <c r="BE226" s="75"/>
      <c r="BF226" s="75"/>
      <c r="BG226" s="75"/>
      <c r="BH226" s="75"/>
      <c r="BI226" s="75"/>
      <c r="BJ226" s="75"/>
      <c r="BK226" s="75"/>
      <c r="BL226" s="75"/>
      <c r="BM226" s="75"/>
      <c r="BN226" s="75"/>
    </row>
    <row r="227" spans="1:66" s="18" customFormat="1" ht="39.75" customHeight="1">
      <c r="A227" s="59"/>
      <c r="B227" s="15" t="s">
        <v>109</v>
      </c>
      <c r="C227" s="22">
        <v>0</v>
      </c>
      <c r="F227" s="17"/>
      <c r="H227" s="17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  <c r="AX227" s="75"/>
      <c r="AY227" s="75"/>
      <c r="AZ227" s="75"/>
      <c r="BA227" s="75"/>
      <c r="BB227" s="75"/>
      <c r="BC227" s="75"/>
      <c r="BD227" s="75"/>
      <c r="BE227" s="75"/>
      <c r="BF227" s="75"/>
      <c r="BG227" s="75"/>
      <c r="BH227" s="75"/>
      <c r="BI227" s="75"/>
      <c r="BJ227" s="75"/>
      <c r="BK227" s="75"/>
      <c r="BL227" s="75"/>
      <c r="BM227" s="75"/>
      <c r="BN227" s="75"/>
    </row>
    <row r="228" spans="1:66" s="18" customFormat="1" ht="34.5" customHeight="1">
      <c r="A228" s="59"/>
      <c r="B228" s="15" t="s">
        <v>110</v>
      </c>
      <c r="C228" s="22">
        <v>0</v>
      </c>
      <c r="F228" s="17"/>
      <c r="H228" s="17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75"/>
      <c r="AY228" s="75"/>
      <c r="AZ228" s="75"/>
      <c r="BA228" s="75"/>
      <c r="BB228" s="75"/>
      <c r="BC228" s="75"/>
      <c r="BD228" s="75"/>
      <c r="BE228" s="75"/>
      <c r="BF228" s="75"/>
      <c r="BG228" s="75"/>
      <c r="BH228" s="75"/>
      <c r="BI228" s="75"/>
      <c r="BJ228" s="75"/>
      <c r="BK228" s="75"/>
      <c r="BL228" s="75"/>
      <c r="BM228" s="75"/>
      <c r="BN228" s="75"/>
    </row>
    <row r="229" spans="1:66" s="18" customFormat="1" ht="38.25" customHeight="1">
      <c r="A229" s="59"/>
      <c r="B229" s="15" t="s">
        <v>111</v>
      </c>
      <c r="C229" s="22">
        <v>0</v>
      </c>
      <c r="F229" s="17"/>
      <c r="H229" s="17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75"/>
      <c r="AX229" s="75"/>
      <c r="AY229" s="75"/>
      <c r="AZ229" s="75"/>
      <c r="BA229" s="75"/>
      <c r="BB229" s="75"/>
      <c r="BC229" s="75"/>
      <c r="BD229" s="75"/>
      <c r="BE229" s="75"/>
      <c r="BF229" s="75"/>
      <c r="BG229" s="75"/>
      <c r="BH229" s="75"/>
      <c r="BI229" s="75"/>
      <c r="BJ229" s="75"/>
      <c r="BK229" s="75"/>
      <c r="BL229" s="75"/>
      <c r="BM229" s="75"/>
      <c r="BN229" s="75"/>
    </row>
    <row r="230" spans="1:66" s="18" customFormat="1" ht="40.5" customHeight="1">
      <c r="A230" s="61"/>
      <c r="B230" s="19" t="s">
        <v>5</v>
      </c>
      <c r="C230" s="38">
        <v>1165479</v>
      </c>
      <c r="F230" s="17"/>
      <c r="H230" s="17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  <c r="AY230" s="75"/>
      <c r="AZ230" s="75"/>
      <c r="BA230" s="75"/>
      <c r="BB230" s="75"/>
      <c r="BC230" s="75"/>
      <c r="BD230" s="75"/>
      <c r="BE230" s="75"/>
      <c r="BF230" s="75"/>
      <c r="BG230" s="75"/>
      <c r="BH230" s="75"/>
      <c r="BI230" s="75"/>
      <c r="BJ230" s="75"/>
      <c r="BK230" s="75"/>
      <c r="BL230" s="75"/>
      <c r="BM230" s="75"/>
      <c r="BN230" s="75"/>
    </row>
    <row r="231" spans="1:66" s="18" customFormat="1" ht="39" customHeight="1">
      <c r="A231" s="62" t="s">
        <v>113</v>
      </c>
      <c r="B231" s="19" t="s">
        <v>75</v>
      </c>
      <c r="C231" s="38">
        <v>599756.72</v>
      </c>
      <c r="F231" s="17"/>
      <c r="H231" s="17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  <c r="AY231" s="75"/>
      <c r="AZ231" s="75"/>
      <c r="BA231" s="75"/>
      <c r="BB231" s="75"/>
      <c r="BC231" s="75"/>
      <c r="BD231" s="75"/>
      <c r="BE231" s="75"/>
      <c r="BF231" s="75"/>
      <c r="BG231" s="75"/>
      <c r="BH231" s="75"/>
      <c r="BI231" s="75"/>
      <c r="BJ231" s="75"/>
      <c r="BK231" s="75"/>
      <c r="BL231" s="75"/>
      <c r="BM231" s="75"/>
      <c r="BN231" s="75"/>
    </row>
    <row r="232" spans="1:66" s="18" customFormat="1" ht="28.5" customHeight="1">
      <c r="A232" s="60"/>
      <c r="B232" s="15" t="s">
        <v>114</v>
      </c>
      <c r="C232" s="22">
        <v>599756.72</v>
      </c>
      <c r="D232" s="17"/>
      <c r="F232" s="17"/>
      <c r="H232" s="17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  <c r="BC232" s="75"/>
      <c r="BD232" s="75"/>
      <c r="BE232" s="75"/>
      <c r="BF232" s="75"/>
      <c r="BG232" s="75"/>
      <c r="BH232" s="75"/>
      <c r="BI232" s="75"/>
      <c r="BJ232" s="75"/>
      <c r="BK232" s="75"/>
      <c r="BL232" s="75"/>
      <c r="BM232" s="75"/>
      <c r="BN232" s="75"/>
    </row>
    <row r="233" spans="1:66" s="18" customFormat="1" ht="33.75" customHeight="1">
      <c r="A233" s="60"/>
      <c r="B233" s="15" t="s">
        <v>115</v>
      </c>
      <c r="C233" s="22">
        <v>0</v>
      </c>
      <c r="D233" s="17"/>
      <c r="F233" s="17"/>
      <c r="H233" s="17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  <c r="BC233" s="75"/>
      <c r="BD233" s="75"/>
      <c r="BE233" s="75"/>
      <c r="BF233" s="75"/>
      <c r="BG233" s="75"/>
      <c r="BH233" s="75"/>
      <c r="BI233" s="75"/>
      <c r="BJ233" s="75"/>
      <c r="BK233" s="75"/>
      <c r="BL233" s="75"/>
      <c r="BM233" s="75"/>
      <c r="BN233" s="75"/>
    </row>
    <row r="234" spans="1:66" s="18" customFormat="1" ht="28.5" customHeight="1">
      <c r="A234" s="60"/>
      <c r="B234" s="15" t="s">
        <v>116</v>
      </c>
      <c r="C234" s="22">
        <v>0</v>
      </c>
      <c r="D234" s="17"/>
      <c r="F234" s="17"/>
      <c r="H234" s="17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  <c r="AY234" s="75"/>
      <c r="AZ234" s="75"/>
      <c r="BA234" s="75"/>
      <c r="BB234" s="75"/>
      <c r="BC234" s="75"/>
      <c r="BD234" s="75"/>
      <c r="BE234" s="75"/>
      <c r="BF234" s="75"/>
      <c r="BG234" s="75"/>
      <c r="BH234" s="75"/>
      <c r="BI234" s="75"/>
      <c r="BJ234" s="75"/>
      <c r="BK234" s="75"/>
      <c r="BL234" s="75"/>
      <c r="BM234" s="75"/>
      <c r="BN234" s="75"/>
    </row>
    <row r="235" spans="1:66" s="18" customFormat="1" ht="48" customHeight="1">
      <c r="A235" s="60"/>
      <c r="B235" s="15" t="s">
        <v>117</v>
      </c>
      <c r="C235" s="22">
        <v>0</v>
      </c>
      <c r="D235" s="17"/>
      <c r="F235" s="17"/>
      <c r="H235" s="17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  <c r="AY235" s="75"/>
      <c r="AZ235" s="75"/>
      <c r="BA235" s="75"/>
      <c r="BB235" s="75"/>
      <c r="BC235" s="75"/>
      <c r="BD235" s="75"/>
      <c r="BE235" s="75"/>
      <c r="BF235" s="75"/>
      <c r="BG235" s="75"/>
      <c r="BH235" s="75"/>
      <c r="BI235" s="75"/>
      <c r="BJ235" s="75"/>
      <c r="BK235" s="75"/>
      <c r="BL235" s="75"/>
      <c r="BM235" s="75"/>
      <c r="BN235" s="75"/>
    </row>
    <row r="236" spans="1:66" s="18" customFormat="1" ht="37.5" customHeight="1">
      <c r="A236" s="60"/>
      <c r="B236" s="19" t="s">
        <v>118</v>
      </c>
      <c r="C236" s="38">
        <v>88960</v>
      </c>
      <c r="D236" s="17"/>
      <c r="F236" s="17"/>
      <c r="H236" s="17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  <c r="AU236" s="75"/>
      <c r="AV236" s="75"/>
      <c r="AW236" s="75"/>
      <c r="AX236" s="75"/>
      <c r="AY236" s="75"/>
      <c r="AZ236" s="75"/>
      <c r="BA236" s="75"/>
      <c r="BB236" s="75"/>
      <c r="BC236" s="75"/>
      <c r="BD236" s="75"/>
      <c r="BE236" s="75"/>
      <c r="BF236" s="75"/>
      <c r="BG236" s="75"/>
      <c r="BH236" s="75"/>
      <c r="BI236" s="75"/>
      <c r="BJ236" s="75"/>
      <c r="BK236" s="75"/>
      <c r="BL236" s="75"/>
      <c r="BM236" s="75"/>
      <c r="BN236" s="75"/>
    </row>
    <row r="237" spans="1:66" s="18" customFormat="1" ht="28.5" customHeight="1">
      <c r="A237" s="60"/>
      <c r="B237" s="15" t="s">
        <v>114</v>
      </c>
      <c r="C237" s="39">
        <v>88960</v>
      </c>
      <c r="D237" s="17"/>
      <c r="F237" s="17"/>
      <c r="G237" s="17"/>
      <c r="H237" s="17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  <c r="AN237" s="75"/>
      <c r="AO237" s="75"/>
      <c r="AP237" s="75"/>
      <c r="AQ237" s="75"/>
      <c r="AR237" s="75"/>
      <c r="AS237" s="75"/>
      <c r="AT237" s="75"/>
      <c r="AU237" s="75"/>
      <c r="AV237" s="75"/>
      <c r="AW237" s="75"/>
      <c r="AX237" s="75"/>
      <c r="AY237" s="75"/>
      <c r="AZ237" s="75"/>
      <c r="BA237" s="75"/>
      <c r="BB237" s="75"/>
      <c r="BC237" s="75"/>
      <c r="BD237" s="75"/>
      <c r="BE237" s="75"/>
      <c r="BF237" s="75"/>
      <c r="BG237" s="75"/>
      <c r="BH237" s="75"/>
      <c r="BI237" s="75"/>
      <c r="BJ237" s="75"/>
      <c r="BK237" s="75"/>
      <c r="BL237" s="75"/>
      <c r="BM237" s="75"/>
      <c r="BN237" s="75"/>
    </row>
    <row r="238" spans="1:66" s="18" customFormat="1" ht="33.75" customHeight="1">
      <c r="A238" s="60"/>
      <c r="B238" s="15" t="s">
        <v>116</v>
      </c>
      <c r="C238" s="22">
        <v>0</v>
      </c>
      <c r="D238" s="17"/>
      <c r="F238" s="17"/>
      <c r="H238" s="17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5"/>
      <c r="AU238" s="75"/>
      <c r="AV238" s="75"/>
      <c r="AW238" s="75"/>
      <c r="AX238" s="75"/>
      <c r="AY238" s="75"/>
      <c r="AZ238" s="75"/>
      <c r="BA238" s="75"/>
      <c r="BB238" s="75"/>
      <c r="BC238" s="75"/>
      <c r="BD238" s="75"/>
      <c r="BE238" s="75"/>
      <c r="BF238" s="75"/>
      <c r="BG238" s="75"/>
      <c r="BH238" s="75"/>
      <c r="BI238" s="75"/>
      <c r="BJ238" s="75"/>
      <c r="BK238" s="75"/>
      <c r="BL238" s="75"/>
      <c r="BM238" s="75"/>
      <c r="BN238" s="75"/>
    </row>
    <row r="239" spans="1:66" s="18" customFormat="1" ht="33.75" customHeight="1">
      <c r="A239" s="60"/>
      <c r="B239" s="15" t="s">
        <v>117</v>
      </c>
      <c r="C239" s="22">
        <v>0</v>
      </c>
      <c r="D239" s="17"/>
      <c r="F239" s="17"/>
      <c r="H239" s="17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75"/>
      <c r="AU239" s="75"/>
      <c r="AV239" s="75"/>
      <c r="AW239" s="75"/>
      <c r="AX239" s="75"/>
      <c r="AY239" s="75"/>
      <c r="AZ239" s="75"/>
      <c r="BA239" s="75"/>
      <c r="BB239" s="75"/>
      <c r="BC239" s="75"/>
      <c r="BD239" s="75"/>
      <c r="BE239" s="75"/>
      <c r="BF239" s="75"/>
      <c r="BG239" s="75"/>
      <c r="BH239" s="75"/>
      <c r="BI239" s="75"/>
      <c r="BJ239" s="75"/>
      <c r="BK239" s="75"/>
      <c r="BL239" s="75"/>
      <c r="BM239" s="75"/>
      <c r="BN239" s="75"/>
    </row>
    <row r="240" spans="1:66" s="18" customFormat="1" ht="34.5" customHeight="1">
      <c r="A240" s="60"/>
      <c r="B240" s="19" t="s">
        <v>87</v>
      </c>
      <c r="C240" s="38">
        <v>281904.41</v>
      </c>
      <c r="D240" s="17"/>
      <c r="F240" s="17"/>
      <c r="H240" s="17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  <c r="AX240" s="75"/>
      <c r="AY240" s="75"/>
      <c r="AZ240" s="75"/>
      <c r="BA240" s="75"/>
      <c r="BB240" s="75"/>
      <c r="BC240" s="75"/>
      <c r="BD240" s="75"/>
      <c r="BE240" s="75"/>
      <c r="BF240" s="75"/>
      <c r="BG240" s="75"/>
      <c r="BH240" s="75"/>
      <c r="BI240" s="75"/>
      <c r="BJ240" s="75"/>
      <c r="BK240" s="75"/>
      <c r="BL240" s="75"/>
      <c r="BM240" s="75"/>
      <c r="BN240" s="75"/>
    </row>
    <row r="241" spans="1:66" s="18" customFormat="1" ht="28.5" customHeight="1">
      <c r="A241" s="60"/>
      <c r="B241" s="15" t="s">
        <v>114</v>
      </c>
      <c r="C241" s="22">
        <v>271358.56</v>
      </c>
      <c r="D241" s="17"/>
      <c r="F241" s="17"/>
      <c r="H241" s="17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  <c r="AX241" s="75"/>
      <c r="AY241" s="75"/>
      <c r="AZ241" s="75"/>
      <c r="BA241" s="75"/>
      <c r="BB241" s="75"/>
      <c r="BC241" s="75"/>
      <c r="BD241" s="75"/>
      <c r="BE241" s="75"/>
      <c r="BF241" s="75"/>
      <c r="BG241" s="75"/>
      <c r="BH241" s="75"/>
      <c r="BI241" s="75"/>
      <c r="BJ241" s="75"/>
      <c r="BK241" s="75"/>
      <c r="BL241" s="75"/>
      <c r="BM241" s="75"/>
      <c r="BN241" s="75"/>
    </row>
    <row r="242" spans="1:66" s="18" customFormat="1" ht="45.75" customHeight="1">
      <c r="A242" s="60"/>
      <c r="B242" s="15" t="s">
        <v>117</v>
      </c>
      <c r="C242" s="22">
        <v>10545.85</v>
      </c>
      <c r="D242" s="17"/>
      <c r="F242" s="17"/>
      <c r="H242" s="17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X242" s="75"/>
      <c r="AY242" s="75"/>
      <c r="AZ242" s="75"/>
      <c r="BA242" s="75"/>
      <c r="BB242" s="75"/>
      <c r="BC242" s="75"/>
      <c r="BD242" s="75"/>
      <c r="BE242" s="75"/>
      <c r="BF242" s="75"/>
      <c r="BG242" s="75"/>
      <c r="BH242" s="75"/>
      <c r="BI242" s="75"/>
      <c r="BJ242" s="75"/>
      <c r="BK242" s="75"/>
      <c r="BL242" s="75"/>
      <c r="BM242" s="75"/>
      <c r="BN242" s="75"/>
    </row>
    <row r="243" spans="1:66" s="18" customFormat="1" ht="50.25" customHeight="1">
      <c r="A243" s="60"/>
      <c r="B243" s="19" t="s">
        <v>119</v>
      </c>
      <c r="C243" s="38">
        <v>2786110.07</v>
      </c>
      <c r="D243" s="17"/>
      <c r="F243" s="17"/>
      <c r="H243" s="17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  <c r="AM243" s="75"/>
      <c r="AN243" s="75"/>
      <c r="AO243" s="75"/>
      <c r="AP243" s="75"/>
      <c r="AQ243" s="75"/>
      <c r="AR243" s="75"/>
      <c r="AS243" s="75"/>
      <c r="AT243" s="75"/>
      <c r="AU243" s="75"/>
      <c r="AV243" s="75"/>
      <c r="AW243" s="75"/>
      <c r="AX243" s="75"/>
      <c r="AY243" s="75"/>
      <c r="AZ243" s="75"/>
      <c r="BA243" s="75"/>
      <c r="BB243" s="75"/>
      <c r="BC243" s="75"/>
      <c r="BD243" s="75"/>
      <c r="BE243" s="75"/>
      <c r="BF243" s="75"/>
      <c r="BG243" s="75"/>
      <c r="BH243" s="75"/>
      <c r="BI243" s="75"/>
      <c r="BJ243" s="75"/>
      <c r="BK243" s="75"/>
      <c r="BL243" s="75"/>
      <c r="BM243" s="75"/>
      <c r="BN243" s="75"/>
    </row>
    <row r="244" spans="1:66" s="18" customFormat="1" ht="28.5" customHeight="1">
      <c r="A244" s="60"/>
      <c r="B244" s="15" t="s">
        <v>114</v>
      </c>
      <c r="C244" s="22">
        <v>2645686.07</v>
      </c>
      <c r="D244" s="17"/>
      <c r="F244" s="17"/>
      <c r="H244" s="17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75"/>
      <c r="AU244" s="75"/>
      <c r="AV244" s="75"/>
      <c r="AW244" s="75"/>
      <c r="AX244" s="75"/>
      <c r="AY244" s="75"/>
      <c r="AZ244" s="75"/>
      <c r="BA244" s="75"/>
      <c r="BB244" s="75"/>
      <c r="BC244" s="75"/>
      <c r="BD244" s="75"/>
      <c r="BE244" s="75"/>
      <c r="BF244" s="75"/>
      <c r="BG244" s="75"/>
      <c r="BH244" s="75"/>
      <c r="BI244" s="75"/>
      <c r="BJ244" s="75"/>
      <c r="BK244" s="75"/>
      <c r="BL244" s="75"/>
      <c r="BM244" s="75"/>
      <c r="BN244" s="75"/>
    </row>
    <row r="245" spans="1:66" s="18" customFormat="1" ht="48.75" customHeight="1">
      <c r="A245" s="60"/>
      <c r="B245" s="15" t="s">
        <v>115</v>
      </c>
      <c r="C245" s="22">
        <v>0</v>
      </c>
      <c r="D245" s="17"/>
      <c r="F245" s="17"/>
      <c r="H245" s="17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5"/>
      <c r="AU245" s="75"/>
      <c r="AV245" s="75"/>
      <c r="AW245" s="75"/>
      <c r="AX245" s="75"/>
      <c r="AY245" s="75"/>
      <c r="AZ245" s="75"/>
      <c r="BA245" s="75"/>
      <c r="BB245" s="75"/>
      <c r="BC245" s="75"/>
      <c r="BD245" s="75"/>
      <c r="BE245" s="75"/>
      <c r="BF245" s="75"/>
      <c r="BG245" s="75"/>
      <c r="BH245" s="75"/>
      <c r="BI245" s="75"/>
      <c r="BJ245" s="75"/>
      <c r="BK245" s="75"/>
      <c r="BL245" s="75"/>
      <c r="BM245" s="75"/>
      <c r="BN245" s="75"/>
    </row>
    <row r="246" spans="1:66" s="18" customFormat="1" ht="34.5" customHeight="1">
      <c r="A246" s="60"/>
      <c r="B246" s="15" t="s">
        <v>120</v>
      </c>
      <c r="C246" s="22">
        <v>0</v>
      </c>
      <c r="D246" s="17"/>
      <c r="F246" s="17"/>
      <c r="H246" s="17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X246" s="75"/>
      <c r="AY246" s="75"/>
      <c r="AZ246" s="75"/>
      <c r="BA246" s="75"/>
      <c r="BB246" s="75"/>
      <c r="BC246" s="75"/>
      <c r="BD246" s="75"/>
      <c r="BE246" s="75"/>
      <c r="BF246" s="75"/>
      <c r="BG246" s="75"/>
      <c r="BH246" s="75"/>
      <c r="BI246" s="75"/>
      <c r="BJ246" s="75"/>
      <c r="BK246" s="75"/>
      <c r="BL246" s="75"/>
      <c r="BM246" s="75"/>
      <c r="BN246" s="75"/>
    </row>
    <row r="247" spans="1:66" s="18" customFormat="1" ht="33.75" customHeight="1">
      <c r="A247" s="60"/>
      <c r="B247" s="15" t="s">
        <v>116</v>
      </c>
      <c r="C247" s="22">
        <v>100964</v>
      </c>
      <c r="D247" s="17"/>
      <c r="F247" s="17"/>
      <c r="H247" s="17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  <c r="AN247" s="75"/>
      <c r="AO247" s="75"/>
      <c r="AP247" s="75"/>
      <c r="AQ247" s="75"/>
      <c r="AR247" s="75"/>
      <c r="AS247" s="75"/>
      <c r="AT247" s="75"/>
      <c r="AU247" s="75"/>
      <c r="AV247" s="75"/>
      <c r="AW247" s="75"/>
      <c r="AX247" s="75"/>
      <c r="AY247" s="75"/>
      <c r="AZ247" s="75"/>
      <c r="BA247" s="75"/>
      <c r="BB247" s="75"/>
      <c r="BC247" s="75"/>
      <c r="BD247" s="75"/>
      <c r="BE247" s="75"/>
      <c r="BF247" s="75"/>
      <c r="BG247" s="75"/>
      <c r="BH247" s="75"/>
      <c r="BI247" s="75"/>
      <c r="BJ247" s="75"/>
      <c r="BK247" s="75"/>
      <c r="BL247" s="75"/>
      <c r="BM247" s="75"/>
      <c r="BN247" s="75"/>
    </row>
    <row r="248" spans="1:66" s="18" customFormat="1" ht="28.5" customHeight="1">
      <c r="A248" s="60"/>
      <c r="B248" s="15" t="s">
        <v>121</v>
      </c>
      <c r="C248" s="22">
        <v>0</v>
      </c>
      <c r="D248" s="17"/>
      <c r="F248" s="17"/>
      <c r="H248" s="17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75"/>
      <c r="AN248" s="75"/>
      <c r="AO248" s="75"/>
      <c r="AP248" s="75"/>
      <c r="AQ248" s="75"/>
      <c r="AR248" s="75"/>
      <c r="AS248" s="75"/>
      <c r="AT248" s="75"/>
      <c r="AU248" s="75"/>
      <c r="AV248" s="75"/>
      <c r="AW248" s="75"/>
      <c r="AX248" s="75"/>
      <c r="AY248" s="75"/>
      <c r="AZ248" s="75"/>
      <c r="BA248" s="75"/>
      <c r="BB248" s="75"/>
      <c r="BC248" s="75"/>
      <c r="BD248" s="75"/>
      <c r="BE248" s="75"/>
      <c r="BF248" s="75"/>
      <c r="BG248" s="75"/>
      <c r="BH248" s="75"/>
      <c r="BI248" s="75"/>
      <c r="BJ248" s="75"/>
      <c r="BK248" s="75"/>
      <c r="BL248" s="75"/>
      <c r="BM248" s="75"/>
      <c r="BN248" s="75"/>
    </row>
    <row r="249" spans="1:66" s="18" customFormat="1" ht="44.25" customHeight="1">
      <c r="A249" s="60"/>
      <c r="B249" s="15" t="s">
        <v>117</v>
      </c>
      <c r="C249" s="22">
        <v>39460</v>
      </c>
      <c r="D249" s="17"/>
      <c r="F249" s="17"/>
      <c r="H249" s="17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75"/>
      <c r="AN249" s="75"/>
      <c r="AO249" s="75"/>
      <c r="AP249" s="75"/>
      <c r="AQ249" s="75"/>
      <c r="AR249" s="75"/>
      <c r="AS249" s="75"/>
      <c r="AT249" s="75"/>
      <c r="AU249" s="75"/>
      <c r="AV249" s="75"/>
      <c r="AW249" s="75"/>
      <c r="AX249" s="75"/>
      <c r="AY249" s="75"/>
      <c r="AZ249" s="75"/>
      <c r="BA249" s="75"/>
      <c r="BB249" s="75"/>
      <c r="BC249" s="75"/>
      <c r="BD249" s="75"/>
      <c r="BE249" s="75"/>
      <c r="BF249" s="75"/>
      <c r="BG249" s="75"/>
      <c r="BH249" s="75"/>
      <c r="BI249" s="75"/>
      <c r="BJ249" s="75"/>
      <c r="BK249" s="75"/>
      <c r="BL249" s="75"/>
      <c r="BM249" s="75"/>
      <c r="BN249" s="75"/>
    </row>
    <row r="250" spans="1:66" s="18" customFormat="1" ht="34.5" customHeight="1">
      <c r="A250" s="60"/>
      <c r="B250" s="4" t="s">
        <v>89</v>
      </c>
      <c r="C250" s="38">
        <v>24885</v>
      </c>
      <c r="F250" s="17"/>
      <c r="H250" s="17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  <c r="AN250" s="75"/>
      <c r="AO250" s="75"/>
      <c r="AP250" s="75"/>
      <c r="AQ250" s="75"/>
      <c r="AR250" s="75"/>
      <c r="AS250" s="75"/>
      <c r="AT250" s="75"/>
      <c r="AU250" s="75"/>
      <c r="AV250" s="75"/>
      <c r="AW250" s="75"/>
      <c r="AX250" s="75"/>
      <c r="AY250" s="75"/>
      <c r="AZ250" s="75"/>
      <c r="BA250" s="75"/>
      <c r="BB250" s="75"/>
      <c r="BC250" s="75"/>
      <c r="BD250" s="75"/>
      <c r="BE250" s="75"/>
      <c r="BF250" s="75"/>
      <c r="BG250" s="75"/>
      <c r="BH250" s="75"/>
      <c r="BI250" s="75"/>
      <c r="BJ250" s="75"/>
      <c r="BK250" s="75"/>
      <c r="BL250" s="75"/>
      <c r="BM250" s="75"/>
      <c r="BN250" s="75"/>
    </row>
    <row r="251" spans="1:66" s="18" customFormat="1" ht="28.5" customHeight="1">
      <c r="A251" s="60"/>
      <c r="B251" s="15" t="s">
        <v>114</v>
      </c>
      <c r="C251" s="22">
        <v>24885</v>
      </c>
      <c r="F251" s="17"/>
      <c r="H251" s="17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75"/>
      <c r="AO251" s="75"/>
      <c r="AP251" s="75"/>
      <c r="AQ251" s="75"/>
      <c r="AR251" s="75"/>
      <c r="AS251" s="75"/>
      <c r="AT251" s="75"/>
      <c r="AU251" s="75"/>
      <c r="AV251" s="75"/>
      <c r="AW251" s="75"/>
      <c r="AX251" s="75"/>
      <c r="AY251" s="75"/>
      <c r="AZ251" s="75"/>
      <c r="BA251" s="75"/>
      <c r="BB251" s="75"/>
      <c r="BC251" s="75"/>
      <c r="BD251" s="75"/>
      <c r="BE251" s="75"/>
      <c r="BF251" s="75"/>
      <c r="BG251" s="75"/>
      <c r="BH251" s="75"/>
      <c r="BI251" s="75"/>
      <c r="BJ251" s="75"/>
      <c r="BK251" s="75"/>
      <c r="BL251" s="75"/>
      <c r="BM251" s="75"/>
      <c r="BN251" s="75"/>
    </row>
    <row r="252" spans="1:66" s="18" customFormat="1" ht="45" customHeight="1">
      <c r="A252" s="60"/>
      <c r="B252" s="15" t="s">
        <v>117</v>
      </c>
      <c r="C252" s="22">
        <v>0</v>
      </c>
      <c r="F252" s="17"/>
      <c r="H252" s="17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  <c r="AN252" s="75"/>
      <c r="AO252" s="75"/>
      <c r="AP252" s="75"/>
      <c r="AQ252" s="75"/>
      <c r="AR252" s="75"/>
      <c r="AS252" s="75"/>
      <c r="AT252" s="75"/>
      <c r="AU252" s="75"/>
      <c r="AV252" s="75"/>
      <c r="AW252" s="75"/>
      <c r="AX252" s="75"/>
      <c r="AY252" s="75"/>
      <c r="AZ252" s="75"/>
      <c r="BA252" s="75"/>
      <c r="BB252" s="75"/>
      <c r="BC252" s="75"/>
      <c r="BD252" s="75"/>
      <c r="BE252" s="75"/>
      <c r="BF252" s="75"/>
      <c r="BG252" s="75"/>
      <c r="BH252" s="75"/>
      <c r="BI252" s="75"/>
      <c r="BJ252" s="75"/>
      <c r="BK252" s="75"/>
      <c r="BL252" s="75"/>
      <c r="BM252" s="75"/>
      <c r="BN252" s="75"/>
    </row>
    <row r="253" spans="1:66" s="18" customFormat="1" ht="32.25" customHeight="1">
      <c r="A253" s="60"/>
      <c r="B253" s="20" t="s">
        <v>122</v>
      </c>
      <c r="C253" s="38">
        <v>397448.78</v>
      </c>
      <c r="F253" s="17"/>
      <c r="H253" s="17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  <c r="AJ253" s="75"/>
      <c r="AK253" s="75"/>
      <c r="AL253" s="75"/>
      <c r="AM253" s="75"/>
      <c r="AN253" s="75"/>
      <c r="AO253" s="75"/>
      <c r="AP253" s="75"/>
      <c r="AQ253" s="75"/>
      <c r="AR253" s="75"/>
      <c r="AS253" s="75"/>
      <c r="AT253" s="75"/>
      <c r="AU253" s="75"/>
      <c r="AV253" s="75"/>
      <c r="AW253" s="75"/>
      <c r="AX253" s="75"/>
      <c r="AY253" s="75"/>
      <c r="AZ253" s="75"/>
      <c r="BA253" s="75"/>
      <c r="BB253" s="75"/>
      <c r="BC253" s="75"/>
      <c r="BD253" s="75"/>
      <c r="BE253" s="75"/>
      <c r="BF253" s="75"/>
      <c r="BG253" s="75"/>
      <c r="BH253" s="75"/>
      <c r="BI253" s="75"/>
      <c r="BJ253" s="75"/>
      <c r="BK253" s="75"/>
      <c r="BL253" s="75"/>
      <c r="BM253" s="75"/>
      <c r="BN253" s="75"/>
    </row>
    <row r="254" spans="1:66" s="18" customFormat="1" ht="28.5" customHeight="1">
      <c r="A254" s="60"/>
      <c r="B254" s="15" t="s">
        <v>114</v>
      </c>
      <c r="C254" s="22">
        <v>397448.78</v>
      </c>
      <c r="F254" s="17"/>
      <c r="H254" s="17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  <c r="AJ254" s="75"/>
      <c r="AK254" s="75"/>
      <c r="AL254" s="75"/>
      <c r="AM254" s="75"/>
      <c r="AN254" s="75"/>
      <c r="AO254" s="75"/>
      <c r="AP254" s="75"/>
      <c r="AQ254" s="75"/>
      <c r="AR254" s="75"/>
      <c r="AS254" s="75"/>
      <c r="AT254" s="75"/>
      <c r="AU254" s="75"/>
      <c r="AV254" s="75"/>
      <c r="AW254" s="75"/>
      <c r="AX254" s="75"/>
      <c r="AY254" s="75"/>
      <c r="AZ254" s="75"/>
      <c r="BA254" s="75"/>
      <c r="BB254" s="75"/>
      <c r="BC254" s="75"/>
      <c r="BD254" s="75"/>
      <c r="BE254" s="75"/>
      <c r="BF254" s="75"/>
      <c r="BG254" s="75"/>
      <c r="BH254" s="75"/>
      <c r="BI254" s="75"/>
      <c r="BJ254" s="75"/>
      <c r="BK254" s="75"/>
      <c r="BL254" s="75"/>
      <c r="BM254" s="75"/>
      <c r="BN254" s="75"/>
    </row>
    <row r="255" spans="1:66" s="18" customFormat="1" ht="36.75" customHeight="1">
      <c r="A255" s="60"/>
      <c r="B255" s="15" t="s">
        <v>116</v>
      </c>
      <c r="C255" s="22">
        <v>0</v>
      </c>
      <c r="F255" s="17"/>
      <c r="H255" s="17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75"/>
      <c r="AO255" s="75"/>
      <c r="AP255" s="75"/>
      <c r="AQ255" s="75"/>
      <c r="AR255" s="75"/>
      <c r="AS255" s="75"/>
      <c r="AT255" s="75"/>
      <c r="AU255" s="75"/>
      <c r="AV255" s="75"/>
      <c r="AW255" s="75"/>
      <c r="AX255" s="75"/>
      <c r="AY255" s="75"/>
      <c r="AZ255" s="75"/>
      <c r="BA255" s="75"/>
      <c r="BB255" s="75"/>
      <c r="BC255" s="75"/>
      <c r="BD255" s="75"/>
      <c r="BE255" s="75"/>
      <c r="BF255" s="75"/>
      <c r="BG255" s="75"/>
      <c r="BH255" s="75"/>
      <c r="BI255" s="75"/>
      <c r="BJ255" s="75"/>
      <c r="BK255" s="75"/>
      <c r="BL255" s="75"/>
      <c r="BM255" s="75"/>
      <c r="BN255" s="75"/>
    </row>
    <row r="256" spans="1:66" s="18" customFormat="1" ht="28.5" customHeight="1">
      <c r="A256" s="60"/>
      <c r="B256" s="15" t="s">
        <v>121</v>
      </c>
      <c r="C256" s="22">
        <v>0</v>
      </c>
      <c r="F256" s="17"/>
      <c r="H256" s="17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75"/>
      <c r="AO256" s="75"/>
      <c r="AP256" s="75"/>
      <c r="AQ256" s="75"/>
      <c r="AR256" s="75"/>
      <c r="AS256" s="75"/>
      <c r="AT256" s="75"/>
      <c r="AU256" s="75"/>
      <c r="AV256" s="75"/>
      <c r="AW256" s="75"/>
      <c r="AX256" s="75"/>
      <c r="AY256" s="75"/>
      <c r="AZ256" s="75"/>
      <c r="BA256" s="75"/>
      <c r="BB256" s="75"/>
      <c r="BC256" s="75"/>
      <c r="BD256" s="75"/>
      <c r="BE256" s="75"/>
      <c r="BF256" s="75"/>
      <c r="BG256" s="75"/>
      <c r="BH256" s="75"/>
      <c r="BI256" s="75"/>
      <c r="BJ256" s="75"/>
      <c r="BK256" s="75"/>
      <c r="BL256" s="75"/>
      <c r="BM256" s="75"/>
      <c r="BN256" s="75"/>
    </row>
    <row r="257" spans="1:66" s="18" customFormat="1" ht="32.25" customHeight="1">
      <c r="A257" s="60"/>
      <c r="B257" s="15" t="s">
        <v>117</v>
      </c>
      <c r="C257" s="22">
        <v>0</v>
      </c>
      <c r="F257" s="17"/>
      <c r="H257" s="17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75"/>
      <c r="AO257" s="75"/>
      <c r="AP257" s="75"/>
      <c r="AQ257" s="75"/>
      <c r="AR257" s="75"/>
      <c r="AS257" s="75"/>
      <c r="AT257" s="75"/>
      <c r="AU257" s="75"/>
      <c r="AV257" s="75"/>
      <c r="AW257" s="75"/>
      <c r="AX257" s="75"/>
      <c r="AY257" s="75"/>
      <c r="AZ257" s="75"/>
      <c r="BA257" s="75"/>
      <c r="BB257" s="75"/>
      <c r="BC257" s="75"/>
      <c r="BD257" s="75"/>
      <c r="BE257" s="75"/>
      <c r="BF257" s="75"/>
      <c r="BG257" s="75"/>
      <c r="BH257" s="75"/>
      <c r="BI257" s="75"/>
      <c r="BJ257" s="75"/>
      <c r="BK257" s="75"/>
      <c r="BL257" s="75"/>
      <c r="BM257" s="75"/>
      <c r="BN257" s="75"/>
    </row>
    <row r="258" spans="1:66" s="18" customFormat="1" ht="33" customHeight="1">
      <c r="A258" s="60"/>
      <c r="B258" s="19" t="s">
        <v>12</v>
      </c>
      <c r="C258" s="38">
        <v>0</v>
      </c>
      <c r="F258" s="17"/>
      <c r="H258" s="17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  <c r="AN258" s="75"/>
      <c r="AO258" s="75"/>
      <c r="AP258" s="75"/>
      <c r="AQ258" s="75"/>
      <c r="AR258" s="75"/>
      <c r="AS258" s="75"/>
      <c r="AT258" s="75"/>
      <c r="AU258" s="75"/>
      <c r="AV258" s="75"/>
      <c r="AW258" s="75"/>
      <c r="AX258" s="75"/>
      <c r="AY258" s="75"/>
      <c r="AZ258" s="75"/>
      <c r="BA258" s="75"/>
      <c r="BB258" s="75"/>
      <c r="BC258" s="75"/>
      <c r="BD258" s="75"/>
      <c r="BE258" s="75"/>
      <c r="BF258" s="75"/>
      <c r="BG258" s="75"/>
      <c r="BH258" s="75"/>
      <c r="BI258" s="75"/>
      <c r="BJ258" s="75"/>
      <c r="BK258" s="75"/>
      <c r="BL258" s="75"/>
      <c r="BM258" s="75"/>
      <c r="BN258" s="75"/>
    </row>
    <row r="259" spans="1:66" s="18" customFormat="1" ht="28.5" customHeight="1">
      <c r="A259" s="60"/>
      <c r="B259" s="15" t="s">
        <v>114</v>
      </c>
      <c r="C259" s="22">
        <v>0</v>
      </c>
      <c r="D259" s="17"/>
      <c r="F259" s="17"/>
      <c r="G259" s="17"/>
      <c r="H259" s="17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  <c r="AM259" s="75"/>
      <c r="AN259" s="75"/>
      <c r="AO259" s="75"/>
      <c r="AP259" s="75"/>
      <c r="AQ259" s="75"/>
      <c r="AR259" s="75"/>
      <c r="AS259" s="75"/>
      <c r="AT259" s="75"/>
      <c r="AU259" s="75"/>
      <c r="AV259" s="75"/>
      <c r="AW259" s="75"/>
      <c r="AX259" s="75"/>
      <c r="AY259" s="75"/>
      <c r="AZ259" s="75"/>
      <c r="BA259" s="75"/>
      <c r="BB259" s="75"/>
      <c r="BC259" s="75"/>
      <c r="BD259" s="75"/>
      <c r="BE259" s="75"/>
      <c r="BF259" s="75"/>
      <c r="BG259" s="75"/>
      <c r="BH259" s="75"/>
      <c r="BI259" s="75"/>
      <c r="BJ259" s="75"/>
      <c r="BK259" s="75"/>
      <c r="BL259" s="75"/>
      <c r="BM259" s="75"/>
      <c r="BN259" s="75"/>
    </row>
    <row r="260" spans="1:66" s="18" customFormat="1" ht="32.25" customHeight="1">
      <c r="A260" s="60"/>
      <c r="B260" s="15" t="s">
        <v>115</v>
      </c>
      <c r="C260" s="22">
        <v>0</v>
      </c>
      <c r="D260" s="17"/>
      <c r="F260" s="17"/>
      <c r="G260" s="17"/>
      <c r="H260" s="17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  <c r="AN260" s="75"/>
      <c r="AO260" s="75"/>
      <c r="AP260" s="75"/>
      <c r="AQ260" s="75"/>
      <c r="AR260" s="75"/>
      <c r="AS260" s="75"/>
      <c r="AT260" s="75"/>
      <c r="AU260" s="75"/>
      <c r="AV260" s="75"/>
      <c r="AW260" s="75"/>
      <c r="AX260" s="75"/>
      <c r="AY260" s="75"/>
      <c r="AZ260" s="75"/>
      <c r="BA260" s="75"/>
      <c r="BB260" s="75"/>
      <c r="BC260" s="75"/>
      <c r="BD260" s="75"/>
      <c r="BE260" s="75"/>
      <c r="BF260" s="75"/>
      <c r="BG260" s="75"/>
      <c r="BH260" s="75"/>
      <c r="BI260" s="75"/>
      <c r="BJ260" s="75"/>
      <c r="BK260" s="75"/>
      <c r="BL260" s="75"/>
      <c r="BM260" s="75"/>
      <c r="BN260" s="75"/>
    </row>
    <row r="261" spans="1:66" s="18" customFormat="1" ht="37.5" customHeight="1">
      <c r="A261" s="60"/>
      <c r="B261" s="15" t="s">
        <v>116</v>
      </c>
      <c r="C261" s="22">
        <v>0</v>
      </c>
      <c r="D261" s="17"/>
      <c r="F261" s="17"/>
      <c r="G261" s="17"/>
      <c r="H261" s="17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5"/>
      <c r="AO261" s="75"/>
      <c r="AP261" s="75"/>
      <c r="AQ261" s="75"/>
      <c r="AR261" s="75"/>
      <c r="AS261" s="75"/>
      <c r="AT261" s="75"/>
      <c r="AU261" s="75"/>
      <c r="AV261" s="75"/>
      <c r="AW261" s="75"/>
      <c r="AX261" s="75"/>
      <c r="AY261" s="75"/>
      <c r="AZ261" s="75"/>
      <c r="BA261" s="75"/>
      <c r="BB261" s="75"/>
      <c r="BC261" s="75"/>
      <c r="BD261" s="75"/>
      <c r="BE261" s="75"/>
      <c r="BF261" s="75"/>
      <c r="BG261" s="75"/>
      <c r="BH261" s="75"/>
      <c r="BI261" s="75"/>
      <c r="BJ261" s="75"/>
      <c r="BK261" s="75"/>
      <c r="BL261" s="75"/>
      <c r="BM261" s="75"/>
      <c r="BN261" s="75"/>
    </row>
    <row r="262" spans="1:66" s="18" customFormat="1" ht="28.5" customHeight="1">
      <c r="A262" s="60"/>
      <c r="B262" s="15" t="s">
        <v>121</v>
      </c>
      <c r="C262" s="22">
        <v>0</v>
      </c>
      <c r="D262" s="17"/>
      <c r="F262" s="17"/>
      <c r="G262" s="17"/>
      <c r="H262" s="17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  <c r="AM262" s="75"/>
      <c r="AN262" s="75"/>
      <c r="AO262" s="75"/>
      <c r="AP262" s="75"/>
      <c r="AQ262" s="75"/>
      <c r="AR262" s="75"/>
      <c r="AS262" s="75"/>
      <c r="AT262" s="75"/>
      <c r="AU262" s="75"/>
      <c r="AV262" s="75"/>
      <c r="AW262" s="75"/>
      <c r="AX262" s="75"/>
      <c r="AY262" s="75"/>
      <c r="AZ262" s="75"/>
      <c r="BA262" s="75"/>
      <c r="BB262" s="75"/>
      <c r="BC262" s="75"/>
      <c r="BD262" s="75"/>
      <c r="BE262" s="75"/>
      <c r="BF262" s="75"/>
      <c r="BG262" s="75"/>
      <c r="BH262" s="75"/>
      <c r="BI262" s="75"/>
      <c r="BJ262" s="75"/>
      <c r="BK262" s="75"/>
      <c r="BL262" s="75"/>
      <c r="BM262" s="75"/>
      <c r="BN262" s="75"/>
    </row>
    <row r="263" spans="1:66" s="18" customFormat="1" ht="52.5" customHeight="1">
      <c r="A263" s="60"/>
      <c r="B263" s="15" t="s">
        <v>117</v>
      </c>
      <c r="C263" s="22">
        <v>0</v>
      </c>
      <c r="D263" s="17"/>
      <c r="F263" s="17"/>
      <c r="G263" s="17"/>
      <c r="H263" s="17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  <c r="AN263" s="75"/>
      <c r="AO263" s="75"/>
      <c r="AP263" s="75"/>
      <c r="AQ263" s="75"/>
      <c r="AR263" s="75"/>
      <c r="AS263" s="75"/>
      <c r="AT263" s="75"/>
      <c r="AU263" s="75"/>
      <c r="AV263" s="75"/>
      <c r="AW263" s="75"/>
      <c r="AX263" s="75"/>
      <c r="AY263" s="75"/>
      <c r="AZ263" s="75"/>
      <c r="BA263" s="75"/>
      <c r="BB263" s="75"/>
      <c r="BC263" s="75"/>
      <c r="BD263" s="75"/>
      <c r="BE263" s="75"/>
      <c r="BF263" s="75"/>
      <c r="BG263" s="75"/>
      <c r="BH263" s="75"/>
      <c r="BI263" s="75"/>
      <c r="BJ263" s="75"/>
      <c r="BK263" s="75"/>
      <c r="BL263" s="75"/>
      <c r="BM263" s="75"/>
      <c r="BN263" s="75"/>
    </row>
    <row r="264" spans="1:66" s="18" customFormat="1" ht="32.25" customHeight="1">
      <c r="A264" s="60"/>
      <c r="B264" s="4" t="s">
        <v>77</v>
      </c>
      <c r="C264" s="38">
        <v>249650</v>
      </c>
      <c r="D264" s="17"/>
      <c r="F264" s="17"/>
      <c r="H264" s="17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  <c r="AJ264" s="75"/>
      <c r="AK264" s="75"/>
      <c r="AL264" s="75"/>
      <c r="AM264" s="75"/>
      <c r="AN264" s="75"/>
      <c r="AO264" s="75"/>
      <c r="AP264" s="75"/>
      <c r="AQ264" s="75"/>
      <c r="AR264" s="75"/>
      <c r="AS264" s="75"/>
      <c r="AT264" s="75"/>
      <c r="AU264" s="75"/>
      <c r="AV264" s="75"/>
      <c r="AW264" s="75"/>
      <c r="AX264" s="75"/>
      <c r="AY264" s="75"/>
      <c r="AZ264" s="75"/>
      <c r="BA264" s="75"/>
      <c r="BB264" s="75"/>
      <c r="BC264" s="75"/>
      <c r="BD264" s="75"/>
      <c r="BE264" s="75"/>
      <c r="BF264" s="75"/>
      <c r="BG264" s="75"/>
      <c r="BH264" s="75"/>
      <c r="BI264" s="75"/>
      <c r="BJ264" s="75"/>
      <c r="BK264" s="75"/>
      <c r="BL264" s="75"/>
      <c r="BM264" s="75"/>
      <c r="BN264" s="75"/>
    </row>
    <row r="265" spans="1:66" s="18" customFormat="1" ht="28.5" customHeight="1">
      <c r="A265" s="60"/>
      <c r="B265" s="15" t="s">
        <v>114</v>
      </c>
      <c r="C265" s="22">
        <v>249650</v>
      </c>
      <c r="D265" s="17"/>
      <c r="F265" s="17"/>
      <c r="H265" s="17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  <c r="AJ265" s="75"/>
      <c r="AK265" s="75"/>
      <c r="AL265" s="75"/>
      <c r="AM265" s="75"/>
      <c r="AN265" s="75"/>
      <c r="AO265" s="75"/>
      <c r="AP265" s="75"/>
      <c r="AQ265" s="75"/>
      <c r="AR265" s="75"/>
      <c r="AS265" s="75"/>
      <c r="AT265" s="75"/>
      <c r="AU265" s="75"/>
      <c r="AV265" s="75"/>
      <c r="AW265" s="75"/>
      <c r="AX265" s="75"/>
      <c r="AY265" s="75"/>
      <c r="AZ265" s="75"/>
      <c r="BA265" s="75"/>
      <c r="BB265" s="75"/>
      <c r="BC265" s="75"/>
      <c r="BD265" s="75"/>
      <c r="BE265" s="75"/>
      <c r="BF265" s="75"/>
      <c r="BG265" s="75"/>
      <c r="BH265" s="75"/>
      <c r="BI265" s="75"/>
      <c r="BJ265" s="75"/>
      <c r="BK265" s="75"/>
      <c r="BL265" s="75"/>
      <c r="BM265" s="75"/>
      <c r="BN265" s="75"/>
    </row>
    <row r="266" spans="1:66" s="18" customFormat="1" ht="49.5" customHeight="1">
      <c r="A266" s="60"/>
      <c r="B266" s="15" t="s">
        <v>115</v>
      </c>
      <c r="C266" s="22">
        <v>0</v>
      </c>
      <c r="D266" s="17"/>
      <c r="F266" s="17"/>
      <c r="H266" s="17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75"/>
      <c r="AM266" s="75"/>
      <c r="AN266" s="75"/>
      <c r="AO266" s="75"/>
      <c r="AP266" s="75"/>
      <c r="AQ266" s="75"/>
      <c r="AR266" s="75"/>
      <c r="AS266" s="75"/>
      <c r="AT266" s="75"/>
      <c r="AU266" s="75"/>
      <c r="AV266" s="75"/>
      <c r="AW266" s="75"/>
      <c r="AX266" s="75"/>
      <c r="AY266" s="75"/>
      <c r="AZ266" s="75"/>
      <c r="BA266" s="75"/>
      <c r="BB266" s="75"/>
      <c r="BC266" s="75"/>
      <c r="BD266" s="75"/>
      <c r="BE266" s="75"/>
      <c r="BF266" s="75"/>
      <c r="BG266" s="75"/>
      <c r="BH266" s="75"/>
      <c r="BI266" s="75"/>
      <c r="BJ266" s="75"/>
      <c r="BK266" s="75"/>
      <c r="BL266" s="75"/>
      <c r="BM266" s="75"/>
      <c r="BN266" s="75"/>
    </row>
    <row r="267" spans="1:66" s="18" customFormat="1" ht="49.5" customHeight="1">
      <c r="A267" s="60"/>
      <c r="B267" s="15" t="s">
        <v>117</v>
      </c>
      <c r="C267" s="22">
        <v>0</v>
      </c>
      <c r="D267" s="17"/>
      <c r="F267" s="17"/>
      <c r="H267" s="17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  <c r="AJ267" s="75"/>
      <c r="AK267" s="75"/>
      <c r="AL267" s="75"/>
      <c r="AM267" s="75"/>
      <c r="AN267" s="75"/>
      <c r="AO267" s="75"/>
      <c r="AP267" s="75"/>
      <c r="AQ267" s="75"/>
      <c r="AR267" s="75"/>
      <c r="AS267" s="75"/>
      <c r="AT267" s="75"/>
      <c r="AU267" s="75"/>
      <c r="AV267" s="75"/>
      <c r="AW267" s="75"/>
      <c r="AX267" s="75"/>
      <c r="AY267" s="75"/>
      <c r="AZ267" s="75"/>
      <c r="BA267" s="75"/>
      <c r="BB267" s="75"/>
      <c r="BC267" s="75"/>
      <c r="BD267" s="75"/>
      <c r="BE267" s="75"/>
      <c r="BF267" s="75"/>
      <c r="BG267" s="75"/>
      <c r="BH267" s="75"/>
      <c r="BI267" s="75"/>
      <c r="BJ267" s="75"/>
      <c r="BK267" s="75"/>
      <c r="BL267" s="75"/>
      <c r="BM267" s="75"/>
      <c r="BN267" s="75"/>
    </row>
    <row r="268" spans="1:66" s="18" customFormat="1" ht="54.75" customHeight="1">
      <c r="A268" s="60"/>
      <c r="B268" s="4" t="s">
        <v>80</v>
      </c>
      <c r="C268" s="38">
        <v>0</v>
      </c>
      <c r="D268" s="17"/>
      <c r="F268" s="17"/>
      <c r="H268" s="17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  <c r="AJ268" s="75"/>
      <c r="AK268" s="75"/>
      <c r="AL268" s="75"/>
      <c r="AM268" s="75"/>
      <c r="AN268" s="75"/>
      <c r="AO268" s="75"/>
      <c r="AP268" s="75"/>
      <c r="AQ268" s="75"/>
      <c r="AR268" s="75"/>
      <c r="AS268" s="75"/>
      <c r="AT268" s="75"/>
      <c r="AU268" s="75"/>
      <c r="AV268" s="75"/>
      <c r="AW268" s="75"/>
      <c r="AX268" s="75"/>
      <c r="AY268" s="75"/>
      <c r="AZ268" s="75"/>
      <c r="BA268" s="75"/>
      <c r="BB268" s="75"/>
      <c r="BC268" s="75"/>
      <c r="BD268" s="75"/>
      <c r="BE268" s="75"/>
      <c r="BF268" s="75"/>
      <c r="BG268" s="75"/>
      <c r="BH268" s="75"/>
      <c r="BI268" s="75"/>
      <c r="BJ268" s="75"/>
      <c r="BK268" s="75"/>
      <c r="BL268" s="75"/>
      <c r="BM268" s="75"/>
      <c r="BN268" s="75"/>
    </row>
    <row r="269" spans="1:66" s="18" customFormat="1" ht="28.5" customHeight="1">
      <c r="A269" s="60"/>
      <c r="B269" s="15" t="s">
        <v>123</v>
      </c>
      <c r="C269" s="22">
        <v>0</v>
      </c>
      <c r="D269" s="17"/>
      <c r="F269" s="17"/>
      <c r="H269" s="17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  <c r="AN269" s="75"/>
      <c r="AO269" s="75"/>
      <c r="AP269" s="75"/>
      <c r="AQ269" s="75"/>
      <c r="AR269" s="75"/>
      <c r="AS269" s="75"/>
      <c r="AT269" s="75"/>
      <c r="AU269" s="75"/>
      <c r="AV269" s="75"/>
      <c r="AW269" s="75"/>
      <c r="AX269" s="75"/>
      <c r="AY269" s="75"/>
      <c r="AZ269" s="75"/>
      <c r="BA269" s="75"/>
      <c r="BB269" s="75"/>
      <c r="BC269" s="75"/>
      <c r="BD269" s="75"/>
      <c r="BE269" s="75"/>
      <c r="BF269" s="75"/>
      <c r="BG269" s="75"/>
      <c r="BH269" s="75"/>
      <c r="BI269" s="75"/>
      <c r="BJ269" s="75"/>
      <c r="BK269" s="75"/>
      <c r="BL269" s="75"/>
      <c r="BM269" s="75"/>
      <c r="BN269" s="75"/>
    </row>
    <row r="270" spans="1:66" s="18" customFormat="1" ht="46.5" customHeight="1">
      <c r="A270" s="60"/>
      <c r="B270" s="15" t="s">
        <v>124</v>
      </c>
      <c r="C270" s="22">
        <v>0</v>
      </c>
      <c r="D270" s="17"/>
      <c r="F270" s="17"/>
      <c r="H270" s="17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  <c r="AJ270" s="75"/>
      <c r="AK270" s="75"/>
      <c r="AL270" s="75"/>
      <c r="AM270" s="75"/>
      <c r="AN270" s="75"/>
      <c r="AO270" s="75"/>
      <c r="AP270" s="75"/>
      <c r="AQ270" s="75"/>
      <c r="AR270" s="75"/>
      <c r="AS270" s="75"/>
      <c r="AT270" s="75"/>
      <c r="AU270" s="75"/>
      <c r="AV270" s="75"/>
      <c r="AW270" s="75"/>
      <c r="AX270" s="75"/>
      <c r="AY270" s="75"/>
      <c r="AZ270" s="75"/>
      <c r="BA270" s="75"/>
      <c r="BB270" s="75"/>
      <c r="BC270" s="75"/>
      <c r="BD270" s="75"/>
      <c r="BE270" s="75"/>
      <c r="BF270" s="75"/>
      <c r="BG270" s="75"/>
      <c r="BH270" s="75"/>
      <c r="BI270" s="75"/>
      <c r="BJ270" s="75"/>
      <c r="BK270" s="75"/>
      <c r="BL270" s="75"/>
      <c r="BM270" s="75"/>
      <c r="BN270" s="75"/>
    </row>
    <row r="271" spans="1:66" s="18" customFormat="1" ht="32.25" customHeight="1">
      <c r="A271" s="60"/>
      <c r="B271" s="15" t="s">
        <v>120</v>
      </c>
      <c r="C271" s="22">
        <v>0</v>
      </c>
      <c r="D271" s="17"/>
      <c r="F271" s="17"/>
      <c r="H271" s="17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  <c r="AJ271" s="75"/>
      <c r="AK271" s="75"/>
      <c r="AL271" s="75"/>
      <c r="AM271" s="75"/>
      <c r="AN271" s="75"/>
      <c r="AO271" s="75"/>
      <c r="AP271" s="75"/>
      <c r="AQ271" s="75"/>
      <c r="AR271" s="75"/>
      <c r="AS271" s="75"/>
      <c r="AT271" s="75"/>
      <c r="AU271" s="75"/>
      <c r="AV271" s="75"/>
      <c r="AW271" s="75"/>
      <c r="AX271" s="75"/>
      <c r="AY271" s="75"/>
      <c r="AZ271" s="75"/>
      <c r="BA271" s="75"/>
      <c r="BB271" s="75"/>
      <c r="BC271" s="75"/>
      <c r="BD271" s="75"/>
      <c r="BE271" s="75"/>
      <c r="BF271" s="75"/>
      <c r="BG271" s="75"/>
      <c r="BH271" s="75"/>
      <c r="BI271" s="75"/>
      <c r="BJ271" s="75"/>
      <c r="BK271" s="75"/>
      <c r="BL271" s="75"/>
      <c r="BM271" s="75"/>
      <c r="BN271" s="75"/>
    </row>
    <row r="272" spans="1:66" s="18" customFormat="1" ht="32.25" customHeight="1">
      <c r="A272" s="60"/>
      <c r="B272" s="15" t="s">
        <v>125</v>
      </c>
      <c r="C272" s="22">
        <v>0</v>
      </c>
      <c r="D272" s="17"/>
      <c r="F272" s="17"/>
      <c r="H272" s="17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  <c r="AJ272" s="75"/>
      <c r="AK272" s="75"/>
      <c r="AL272" s="75"/>
      <c r="AM272" s="75"/>
      <c r="AN272" s="75"/>
      <c r="AO272" s="75"/>
      <c r="AP272" s="75"/>
      <c r="AQ272" s="75"/>
      <c r="AR272" s="75"/>
      <c r="AS272" s="75"/>
      <c r="AT272" s="75"/>
      <c r="AU272" s="75"/>
      <c r="AV272" s="75"/>
      <c r="AW272" s="75"/>
      <c r="AX272" s="75"/>
      <c r="AY272" s="75"/>
      <c r="AZ272" s="75"/>
      <c r="BA272" s="75"/>
      <c r="BB272" s="75"/>
      <c r="BC272" s="75"/>
      <c r="BD272" s="75"/>
      <c r="BE272" s="75"/>
      <c r="BF272" s="75"/>
      <c r="BG272" s="75"/>
      <c r="BH272" s="75"/>
      <c r="BI272" s="75"/>
      <c r="BJ272" s="75"/>
      <c r="BK272" s="75"/>
      <c r="BL272" s="75"/>
      <c r="BM272" s="75"/>
      <c r="BN272" s="75"/>
    </row>
    <row r="273" spans="1:66" s="18" customFormat="1" ht="32.25" customHeight="1">
      <c r="A273" s="60"/>
      <c r="B273" s="15" t="s">
        <v>126</v>
      </c>
      <c r="C273" s="22">
        <v>0</v>
      </c>
      <c r="D273" s="17"/>
      <c r="F273" s="17"/>
      <c r="H273" s="17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  <c r="AJ273" s="75"/>
      <c r="AK273" s="75"/>
      <c r="AL273" s="75"/>
      <c r="AM273" s="75"/>
      <c r="AN273" s="75"/>
      <c r="AO273" s="75"/>
      <c r="AP273" s="75"/>
      <c r="AQ273" s="75"/>
      <c r="AR273" s="75"/>
      <c r="AS273" s="75"/>
      <c r="AT273" s="75"/>
      <c r="AU273" s="75"/>
      <c r="AV273" s="75"/>
      <c r="AW273" s="75"/>
      <c r="AX273" s="75"/>
      <c r="AY273" s="75"/>
      <c r="AZ273" s="75"/>
      <c r="BA273" s="75"/>
      <c r="BB273" s="75"/>
      <c r="BC273" s="75"/>
      <c r="BD273" s="75"/>
      <c r="BE273" s="75"/>
      <c r="BF273" s="75"/>
      <c r="BG273" s="75"/>
      <c r="BH273" s="75"/>
      <c r="BI273" s="75"/>
      <c r="BJ273" s="75"/>
      <c r="BK273" s="75"/>
      <c r="BL273" s="75"/>
      <c r="BM273" s="75"/>
      <c r="BN273" s="75"/>
    </row>
    <row r="274" spans="1:66" s="18" customFormat="1" ht="51" customHeight="1">
      <c r="A274" s="60"/>
      <c r="B274" s="15" t="s">
        <v>127</v>
      </c>
      <c r="C274" s="22">
        <v>0</v>
      </c>
      <c r="D274" s="17"/>
      <c r="F274" s="17"/>
      <c r="H274" s="17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  <c r="AM274" s="75"/>
      <c r="AN274" s="75"/>
      <c r="AO274" s="75"/>
      <c r="AP274" s="75"/>
      <c r="AQ274" s="75"/>
      <c r="AR274" s="75"/>
      <c r="AS274" s="75"/>
      <c r="AT274" s="75"/>
      <c r="AU274" s="75"/>
      <c r="AV274" s="75"/>
      <c r="AW274" s="75"/>
      <c r="AX274" s="75"/>
      <c r="AY274" s="75"/>
      <c r="AZ274" s="75"/>
      <c r="BA274" s="75"/>
      <c r="BB274" s="75"/>
      <c r="BC274" s="75"/>
      <c r="BD274" s="75"/>
      <c r="BE274" s="75"/>
      <c r="BF274" s="75"/>
      <c r="BG274" s="75"/>
      <c r="BH274" s="75"/>
      <c r="BI274" s="75"/>
      <c r="BJ274" s="75"/>
      <c r="BK274" s="75"/>
      <c r="BL274" s="75"/>
      <c r="BM274" s="75"/>
      <c r="BN274" s="75"/>
    </row>
    <row r="275" spans="1:66" s="18" customFormat="1" ht="45" customHeight="1">
      <c r="A275" s="60"/>
      <c r="B275" s="4" t="s">
        <v>79</v>
      </c>
      <c r="C275" s="38">
        <v>0</v>
      </c>
      <c r="D275" s="17"/>
      <c r="F275" s="17"/>
      <c r="H275" s="17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  <c r="AM275" s="75"/>
      <c r="AN275" s="75"/>
      <c r="AO275" s="75"/>
      <c r="AP275" s="75"/>
      <c r="AQ275" s="75"/>
      <c r="AR275" s="75"/>
      <c r="AS275" s="75"/>
      <c r="AT275" s="75"/>
      <c r="AU275" s="75"/>
      <c r="AV275" s="75"/>
      <c r="AW275" s="75"/>
      <c r="AX275" s="75"/>
      <c r="AY275" s="75"/>
      <c r="AZ275" s="75"/>
      <c r="BA275" s="75"/>
      <c r="BB275" s="75"/>
      <c r="BC275" s="75"/>
      <c r="BD275" s="75"/>
      <c r="BE275" s="75"/>
      <c r="BF275" s="75"/>
      <c r="BG275" s="75"/>
      <c r="BH275" s="75"/>
      <c r="BI275" s="75"/>
      <c r="BJ275" s="75"/>
      <c r="BK275" s="75"/>
      <c r="BL275" s="75"/>
      <c r="BM275" s="75"/>
      <c r="BN275" s="75"/>
    </row>
    <row r="276" spans="1:66" s="18" customFormat="1" ht="35.25" customHeight="1">
      <c r="A276" s="60"/>
      <c r="B276" s="15" t="s">
        <v>123</v>
      </c>
      <c r="C276" s="22">
        <v>0</v>
      </c>
      <c r="D276" s="17"/>
      <c r="F276" s="17"/>
      <c r="H276" s="17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5"/>
      <c r="AO276" s="75"/>
      <c r="AP276" s="75"/>
      <c r="AQ276" s="75"/>
      <c r="AR276" s="75"/>
      <c r="AS276" s="75"/>
      <c r="AT276" s="75"/>
      <c r="AU276" s="75"/>
      <c r="AV276" s="75"/>
      <c r="AW276" s="75"/>
      <c r="AX276" s="75"/>
      <c r="AY276" s="75"/>
      <c r="AZ276" s="75"/>
      <c r="BA276" s="75"/>
      <c r="BB276" s="75"/>
      <c r="BC276" s="75"/>
      <c r="BD276" s="75"/>
      <c r="BE276" s="75"/>
      <c r="BF276" s="75"/>
      <c r="BG276" s="75"/>
      <c r="BH276" s="75"/>
      <c r="BI276" s="75"/>
      <c r="BJ276" s="75"/>
      <c r="BK276" s="75"/>
      <c r="BL276" s="75"/>
      <c r="BM276" s="75"/>
      <c r="BN276" s="75"/>
    </row>
    <row r="277" spans="1:66" s="18" customFormat="1" ht="53.25" customHeight="1">
      <c r="A277" s="60"/>
      <c r="B277" s="15" t="s">
        <v>124</v>
      </c>
      <c r="C277" s="22">
        <v>0</v>
      </c>
      <c r="D277" s="17"/>
      <c r="F277" s="17"/>
      <c r="H277" s="17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75"/>
      <c r="AO277" s="75"/>
      <c r="AP277" s="75"/>
      <c r="AQ277" s="75"/>
      <c r="AR277" s="75"/>
      <c r="AS277" s="75"/>
      <c r="AT277" s="75"/>
      <c r="AU277" s="75"/>
      <c r="AV277" s="75"/>
      <c r="AW277" s="75"/>
      <c r="AX277" s="75"/>
      <c r="AY277" s="75"/>
      <c r="AZ277" s="75"/>
      <c r="BA277" s="75"/>
      <c r="BB277" s="75"/>
      <c r="BC277" s="75"/>
      <c r="BD277" s="75"/>
      <c r="BE277" s="75"/>
      <c r="BF277" s="75"/>
      <c r="BG277" s="75"/>
      <c r="BH277" s="75"/>
      <c r="BI277" s="75"/>
      <c r="BJ277" s="75"/>
      <c r="BK277" s="75"/>
      <c r="BL277" s="75"/>
      <c r="BM277" s="75"/>
      <c r="BN277" s="75"/>
    </row>
    <row r="278" spans="1:66" s="18" customFormat="1" ht="33" customHeight="1">
      <c r="A278" s="60"/>
      <c r="B278" s="15" t="s">
        <v>120</v>
      </c>
      <c r="C278" s="22">
        <v>0</v>
      </c>
      <c r="D278" s="17"/>
      <c r="F278" s="17"/>
      <c r="H278" s="17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N278" s="75"/>
      <c r="AO278" s="75"/>
      <c r="AP278" s="75"/>
      <c r="AQ278" s="75"/>
      <c r="AR278" s="75"/>
      <c r="AS278" s="75"/>
      <c r="AT278" s="75"/>
      <c r="AU278" s="75"/>
      <c r="AV278" s="75"/>
      <c r="AW278" s="75"/>
      <c r="AX278" s="75"/>
      <c r="AY278" s="75"/>
      <c r="AZ278" s="75"/>
      <c r="BA278" s="75"/>
      <c r="BB278" s="75"/>
      <c r="BC278" s="75"/>
      <c r="BD278" s="75"/>
      <c r="BE278" s="75"/>
      <c r="BF278" s="75"/>
      <c r="BG278" s="75"/>
      <c r="BH278" s="75"/>
      <c r="BI278" s="75"/>
      <c r="BJ278" s="75"/>
      <c r="BK278" s="75"/>
      <c r="BL278" s="75"/>
      <c r="BM278" s="75"/>
      <c r="BN278" s="75"/>
    </row>
    <row r="279" spans="1:66" s="18" customFormat="1" ht="45" customHeight="1">
      <c r="A279" s="60"/>
      <c r="B279" s="15" t="s">
        <v>125</v>
      </c>
      <c r="C279" s="22">
        <v>0</v>
      </c>
      <c r="D279" s="17"/>
      <c r="F279" s="17"/>
      <c r="H279" s="17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75"/>
      <c r="AO279" s="75"/>
      <c r="AP279" s="75"/>
      <c r="AQ279" s="75"/>
      <c r="AR279" s="75"/>
      <c r="AS279" s="75"/>
      <c r="AT279" s="75"/>
      <c r="AU279" s="75"/>
      <c r="AV279" s="75"/>
      <c r="AW279" s="75"/>
      <c r="AX279" s="75"/>
      <c r="AY279" s="75"/>
      <c r="AZ279" s="75"/>
      <c r="BA279" s="75"/>
      <c r="BB279" s="75"/>
      <c r="BC279" s="75"/>
      <c r="BD279" s="75"/>
      <c r="BE279" s="75"/>
      <c r="BF279" s="75"/>
      <c r="BG279" s="75"/>
      <c r="BH279" s="75"/>
      <c r="BI279" s="75"/>
      <c r="BJ279" s="75"/>
      <c r="BK279" s="75"/>
      <c r="BL279" s="75"/>
      <c r="BM279" s="75"/>
      <c r="BN279" s="75"/>
    </row>
    <row r="280" spans="1:66" s="18" customFormat="1" ht="28.5" customHeight="1">
      <c r="A280" s="60"/>
      <c r="B280" s="19" t="s">
        <v>22</v>
      </c>
      <c r="C280" s="38">
        <v>76351</v>
      </c>
      <c r="D280" s="17"/>
      <c r="F280" s="17"/>
      <c r="H280" s="17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5"/>
      <c r="AO280" s="75"/>
      <c r="AP280" s="75"/>
      <c r="AQ280" s="75"/>
      <c r="AR280" s="75"/>
      <c r="AS280" s="75"/>
      <c r="AT280" s="75"/>
      <c r="AU280" s="75"/>
      <c r="AV280" s="75"/>
      <c r="AW280" s="75"/>
      <c r="AX280" s="75"/>
      <c r="AY280" s="75"/>
      <c r="AZ280" s="75"/>
      <c r="BA280" s="75"/>
      <c r="BB280" s="75"/>
      <c r="BC280" s="75"/>
      <c r="BD280" s="75"/>
      <c r="BE280" s="75"/>
      <c r="BF280" s="75"/>
      <c r="BG280" s="75"/>
      <c r="BH280" s="75"/>
      <c r="BI280" s="75"/>
      <c r="BJ280" s="75"/>
      <c r="BK280" s="75"/>
      <c r="BL280" s="75"/>
      <c r="BM280" s="75"/>
      <c r="BN280" s="75"/>
    </row>
    <row r="281" spans="1:66" s="18" customFormat="1" ht="28.5" customHeight="1">
      <c r="A281" s="60"/>
      <c r="B281" s="15" t="s">
        <v>114</v>
      </c>
      <c r="C281" s="22">
        <v>76351</v>
      </c>
      <c r="D281" s="17"/>
      <c r="F281" s="17"/>
      <c r="H281" s="17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75"/>
      <c r="AO281" s="75"/>
      <c r="AP281" s="75"/>
      <c r="AQ281" s="75"/>
      <c r="AR281" s="75"/>
      <c r="AS281" s="75"/>
      <c r="AT281" s="75"/>
      <c r="AU281" s="75"/>
      <c r="AV281" s="75"/>
      <c r="AW281" s="75"/>
      <c r="AX281" s="75"/>
      <c r="AY281" s="75"/>
      <c r="AZ281" s="75"/>
      <c r="BA281" s="75"/>
      <c r="BB281" s="75"/>
      <c r="BC281" s="75"/>
      <c r="BD281" s="75"/>
      <c r="BE281" s="75"/>
      <c r="BF281" s="75"/>
      <c r="BG281" s="75"/>
      <c r="BH281" s="75"/>
      <c r="BI281" s="75"/>
      <c r="BJ281" s="75"/>
      <c r="BK281" s="75"/>
      <c r="BL281" s="75"/>
      <c r="BM281" s="75"/>
      <c r="BN281" s="75"/>
    </row>
    <row r="282" spans="1:66" s="18" customFormat="1" ht="31.5" customHeight="1">
      <c r="A282" s="60"/>
      <c r="B282" s="15" t="s">
        <v>116</v>
      </c>
      <c r="C282" s="22">
        <v>0</v>
      </c>
      <c r="D282" s="17"/>
      <c r="F282" s="17"/>
      <c r="H282" s="17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75"/>
      <c r="AO282" s="75"/>
      <c r="AP282" s="75"/>
      <c r="AQ282" s="75"/>
      <c r="AR282" s="75"/>
      <c r="AS282" s="75"/>
      <c r="AT282" s="75"/>
      <c r="AU282" s="75"/>
      <c r="AV282" s="75"/>
      <c r="AW282" s="75"/>
      <c r="AX282" s="75"/>
      <c r="AY282" s="75"/>
      <c r="AZ282" s="75"/>
      <c r="BA282" s="75"/>
      <c r="BB282" s="75"/>
      <c r="BC282" s="75"/>
      <c r="BD282" s="75"/>
      <c r="BE282" s="75"/>
      <c r="BF282" s="75"/>
      <c r="BG282" s="75"/>
      <c r="BH282" s="75"/>
      <c r="BI282" s="75"/>
      <c r="BJ282" s="75"/>
      <c r="BK282" s="75"/>
      <c r="BL282" s="75"/>
      <c r="BM282" s="75"/>
      <c r="BN282" s="75"/>
    </row>
    <row r="283" spans="1:66" s="18" customFormat="1" ht="31.5" customHeight="1">
      <c r="A283" s="60"/>
      <c r="B283" s="15" t="s">
        <v>117</v>
      </c>
      <c r="C283" s="22">
        <v>0</v>
      </c>
      <c r="D283" s="17"/>
      <c r="F283" s="17"/>
      <c r="H283" s="17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75"/>
      <c r="AO283" s="75"/>
      <c r="AP283" s="75"/>
      <c r="AQ283" s="75"/>
      <c r="AR283" s="75"/>
      <c r="AS283" s="75"/>
      <c r="AT283" s="75"/>
      <c r="AU283" s="75"/>
      <c r="AV283" s="75"/>
      <c r="AW283" s="75"/>
      <c r="AX283" s="75"/>
      <c r="AY283" s="75"/>
      <c r="AZ283" s="75"/>
      <c r="BA283" s="75"/>
      <c r="BB283" s="75"/>
      <c r="BC283" s="75"/>
      <c r="BD283" s="75"/>
      <c r="BE283" s="75"/>
      <c r="BF283" s="75"/>
      <c r="BG283" s="75"/>
      <c r="BH283" s="75"/>
      <c r="BI283" s="75"/>
      <c r="BJ283" s="75"/>
      <c r="BK283" s="75"/>
      <c r="BL283" s="75"/>
      <c r="BM283" s="75"/>
      <c r="BN283" s="75"/>
    </row>
    <row r="284" spans="1:66" s="18" customFormat="1" ht="28.5" customHeight="1">
      <c r="A284" s="60"/>
      <c r="B284" s="19" t="s">
        <v>16</v>
      </c>
      <c r="C284" s="37">
        <v>58635</v>
      </c>
      <c r="D284" s="17"/>
      <c r="F284" s="17"/>
      <c r="H284" s="17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75"/>
      <c r="AO284" s="75"/>
      <c r="AP284" s="75"/>
      <c r="AQ284" s="75"/>
      <c r="AR284" s="75"/>
      <c r="AS284" s="75"/>
      <c r="AT284" s="75"/>
      <c r="AU284" s="75"/>
      <c r="AV284" s="75"/>
      <c r="AW284" s="75"/>
      <c r="AX284" s="75"/>
      <c r="AY284" s="75"/>
      <c r="AZ284" s="75"/>
      <c r="BA284" s="75"/>
      <c r="BB284" s="75"/>
      <c r="BC284" s="75"/>
      <c r="BD284" s="75"/>
      <c r="BE284" s="75"/>
      <c r="BF284" s="75"/>
      <c r="BG284" s="75"/>
      <c r="BH284" s="75"/>
      <c r="BI284" s="75"/>
      <c r="BJ284" s="75"/>
      <c r="BK284" s="75"/>
      <c r="BL284" s="75"/>
      <c r="BM284" s="75"/>
      <c r="BN284" s="75"/>
    </row>
    <row r="285" spans="1:66" s="18" customFormat="1" ht="38.25" customHeight="1">
      <c r="A285" s="60"/>
      <c r="B285" s="15" t="s">
        <v>114</v>
      </c>
      <c r="C285" s="22">
        <v>58635</v>
      </c>
      <c r="D285" s="17"/>
      <c r="F285" s="17"/>
      <c r="H285" s="17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  <c r="AN285" s="75"/>
      <c r="AO285" s="75"/>
      <c r="AP285" s="75"/>
      <c r="AQ285" s="75"/>
      <c r="AR285" s="75"/>
      <c r="AS285" s="75"/>
      <c r="AT285" s="75"/>
      <c r="AU285" s="75"/>
      <c r="AV285" s="75"/>
      <c r="AW285" s="75"/>
      <c r="AX285" s="75"/>
      <c r="AY285" s="75"/>
      <c r="AZ285" s="75"/>
      <c r="BA285" s="75"/>
      <c r="BB285" s="75"/>
      <c r="BC285" s="75"/>
      <c r="BD285" s="75"/>
      <c r="BE285" s="75"/>
      <c r="BF285" s="75"/>
      <c r="BG285" s="75"/>
      <c r="BH285" s="75"/>
      <c r="BI285" s="75"/>
      <c r="BJ285" s="75"/>
      <c r="BK285" s="75"/>
      <c r="BL285" s="75"/>
      <c r="BM285" s="75"/>
      <c r="BN285" s="75"/>
    </row>
    <row r="286" spans="1:66" s="18" customFormat="1" ht="28.5" customHeight="1">
      <c r="A286" s="60"/>
      <c r="B286" s="19" t="s">
        <v>18</v>
      </c>
      <c r="C286" s="38">
        <v>44600</v>
      </c>
      <c r="D286" s="17"/>
      <c r="F286" s="17"/>
      <c r="H286" s="17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5"/>
      <c r="AO286" s="75"/>
      <c r="AP286" s="75"/>
      <c r="AQ286" s="75"/>
      <c r="AR286" s="75"/>
      <c r="AS286" s="75"/>
      <c r="AT286" s="75"/>
      <c r="AU286" s="75"/>
      <c r="AV286" s="75"/>
      <c r="AW286" s="75"/>
      <c r="AX286" s="75"/>
      <c r="AY286" s="75"/>
      <c r="AZ286" s="75"/>
      <c r="BA286" s="75"/>
      <c r="BB286" s="75"/>
      <c r="BC286" s="75"/>
      <c r="BD286" s="75"/>
      <c r="BE286" s="75"/>
      <c r="BF286" s="75"/>
      <c r="BG286" s="75"/>
      <c r="BH286" s="75"/>
      <c r="BI286" s="75"/>
      <c r="BJ286" s="75"/>
      <c r="BK286" s="75"/>
      <c r="BL286" s="75"/>
      <c r="BM286" s="75"/>
      <c r="BN286" s="75"/>
    </row>
    <row r="287" spans="1:66" s="18" customFormat="1" ht="33.75" customHeight="1">
      <c r="A287" s="60"/>
      <c r="B287" s="15" t="s">
        <v>114</v>
      </c>
      <c r="C287" s="22">
        <v>38300</v>
      </c>
      <c r="D287" s="17"/>
      <c r="F287" s="17"/>
      <c r="H287" s="17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  <c r="AO287" s="75"/>
      <c r="AP287" s="75"/>
      <c r="AQ287" s="75"/>
      <c r="AR287" s="75"/>
      <c r="AS287" s="75"/>
      <c r="AT287" s="75"/>
      <c r="AU287" s="75"/>
      <c r="AV287" s="75"/>
      <c r="AW287" s="75"/>
      <c r="AX287" s="75"/>
      <c r="AY287" s="75"/>
      <c r="AZ287" s="75"/>
      <c r="BA287" s="75"/>
      <c r="BB287" s="75"/>
      <c r="BC287" s="75"/>
      <c r="BD287" s="75"/>
      <c r="BE287" s="75"/>
      <c r="BF287" s="75"/>
      <c r="BG287" s="75"/>
      <c r="BH287" s="75"/>
      <c r="BI287" s="75"/>
      <c r="BJ287" s="75"/>
      <c r="BK287" s="75"/>
      <c r="BL287" s="75"/>
      <c r="BM287" s="75"/>
      <c r="BN287" s="75"/>
    </row>
    <row r="288" spans="1:66" s="18" customFormat="1" ht="42" customHeight="1">
      <c r="A288" s="60"/>
      <c r="B288" s="15" t="s">
        <v>117</v>
      </c>
      <c r="C288" s="22">
        <v>6300</v>
      </c>
      <c r="D288" s="17"/>
      <c r="F288" s="17"/>
      <c r="H288" s="17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75"/>
      <c r="AO288" s="75"/>
      <c r="AP288" s="75"/>
      <c r="AQ288" s="75"/>
      <c r="AR288" s="75"/>
      <c r="AS288" s="75"/>
      <c r="AT288" s="75"/>
      <c r="AU288" s="75"/>
      <c r="AV288" s="75"/>
      <c r="AW288" s="75"/>
      <c r="AX288" s="75"/>
      <c r="AY288" s="75"/>
      <c r="AZ288" s="75"/>
      <c r="BA288" s="75"/>
      <c r="BB288" s="75"/>
      <c r="BC288" s="75"/>
      <c r="BD288" s="75"/>
      <c r="BE288" s="75"/>
      <c r="BF288" s="75"/>
      <c r="BG288" s="75"/>
      <c r="BH288" s="75"/>
      <c r="BI288" s="75"/>
      <c r="BJ288" s="75"/>
      <c r="BK288" s="75"/>
      <c r="BL288" s="75"/>
      <c r="BM288" s="75"/>
      <c r="BN288" s="75"/>
    </row>
    <row r="289" spans="1:66" s="18" customFormat="1" ht="28.5" customHeight="1">
      <c r="A289" s="60"/>
      <c r="B289" s="19" t="s">
        <v>15</v>
      </c>
      <c r="C289" s="38">
        <v>111890.48</v>
      </c>
      <c r="D289" s="17"/>
      <c r="F289" s="17"/>
      <c r="H289" s="17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  <c r="AJ289" s="75"/>
      <c r="AK289" s="75"/>
      <c r="AL289" s="75"/>
      <c r="AM289" s="75"/>
      <c r="AN289" s="75"/>
      <c r="AO289" s="75"/>
      <c r="AP289" s="75"/>
      <c r="AQ289" s="75"/>
      <c r="AR289" s="75"/>
      <c r="AS289" s="75"/>
      <c r="AT289" s="75"/>
      <c r="AU289" s="75"/>
      <c r="AV289" s="75"/>
      <c r="AW289" s="75"/>
      <c r="AX289" s="75"/>
      <c r="AY289" s="75"/>
      <c r="AZ289" s="75"/>
      <c r="BA289" s="75"/>
      <c r="BB289" s="75"/>
      <c r="BC289" s="75"/>
      <c r="BD289" s="75"/>
      <c r="BE289" s="75"/>
      <c r="BF289" s="75"/>
      <c r="BG289" s="75"/>
      <c r="BH289" s="75"/>
      <c r="BI289" s="75"/>
      <c r="BJ289" s="75"/>
      <c r="BK289" s="75"/>
      <c r="BL289" s="75"/>
      <c r="BM289" s="75"/>
      <c r="BN289" s="75"/>
    </row>
    <row r="290" spans="1:66" s="18" customFormat="1" ht="33" customHeight="1">
      <c r="A290" s="60"/>
      <c r="B290" s="15" t="s">
        <v>114</v>
      </c>
      <c r="C290" s="22">
        <v>111890.48</v>
      </c>
      <c r="D290" s="17"/>
      <c r="F290" s="17"/>
      <c r="H290" s="17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75"/>
      <c r="AO290" s="75"/>
      <c r="AP290" s="75"/>
      <c r="AQ290" s="75"/>
      <c r="AR290" s="75"/>
      <c r="AS290" s="75"/>
      <c r="AT290" s="75"/>
      <c r="AU290" s="75"/>
      <c r="AV290" s="75"/>
      <c r="AW290" s="75"/>
      <c r="AX290" s="75"/>
      <c r="AY290" s="75"/>
      <c r="AZ290" s="75"/>
      <c r="BA290" s="75"/>
      <c r="BB290" s="75"/>
      <c r="BC290" s="75"/>
      <c r="BD290" s="75"/>
      <c r="BE290" s="75"/>
      <c r="BF290" s="75"/>
      <c r="BG290" s="75"/>
      <c r="BH290" s="75"/>
      <c r="BI290" s="75"/>
      <c r="BJ290" s="75"/>
      <c r="BK290" s="75"/>
      <c r="BL290" s="75"/>
      <c r="BM290" s="75"/>
      <c r="BN290" s="75"/>
    </row>
    <row r="291" spans="1:66" s="18" customFormat="1" ht="33.75" customHeight="1">
      <c r="A291" s="60"/>
      <c r="B291" s="19" t="s">
        <v>128</v>
      </c>
      <c r="C291" s="38">
        <v>572484.86</v>
      </c>
      <c r="D291" s="17"/>
      <c r="F291" s="17"/>
      <c r="H291" s="17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  <c r="AM291" s="75"/>
      <c r="AN291" s="75"/>
      <c r="AO291" s="75"/>
      <c r="AP291" s="75"/>
      <c r="AQ291" s="75"/>
      <c r="AR291" s="75"/>
      <c r="AS291" s="75"/>
      <c r="AT291" s="75"/>
      <c r="AU291" s="75"/>
      <c r="AV291" s="75"/>
      <c r="AW291" s="75"/>
      <c r="AX291" s="75"/>
      <c r="AY291" s="75"/>
      <c r="AZ291" s="75"/>
      <c r="BA291" s="75"/>
      <c r="BB291" s="75"/>
      <c r="BC291" s="75"/>
      <c r="BD291" s="75"/>
      <c r="BE291" s="75"/>
      <c r="BF291" s="75"/>
      <c r="BG291" s="75"/>
      <c r="BH291" s="75"/>
      <c r="BI291" s="75"/>
      <c r="BJ291" s="75"/>
      <c r="BK291" s="75"/>
      <c r="BL291" s="75"/>
      <c r="BM291" s="75"/>
      <c r="BN291" s="75"/>
    </row>
    <row r="292" spans="1:66" s="18" customFormat="1" ht="28.5" customHeight="1">
      <c r="A292" s="60"/>
      <c r="B292" s="15" t="s">
        <v>114</v>
      </c>
      <c r="C292" s="22">
        <v>564585.64</v>
      </c>
      <c r="D292" s="17"/>
      <c r="F292" s="17"/>
      <c r="H292" s="17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75"/>
      <c r="AO292" s="75"/>
      <c r="AP292" s="75"/>
      <c r="AQ292" s="75"/>
      <c r="AR292" s="75"/>
      <c r="AS292" s="75"/>
      <c r="AT292" s="75"/>
      <c r="AU292" s="75"/>
      <c r="AV292" s="75"/>
      <c r="AW292" s="75"/>
      <c r="AX292" s="75"/>
      <c r="AY292" s="75"/>
      <c r="AZ292" s="75"/>
      <c r="BA292" s="75"/>
      <c r="BB292" s="75"/>
      <c r="BC292" s="75"/>
      <c r="BD292" s="75"/>
      <c r="BE292" s="75"/>
      <c r="BF292" s="75"/>
      <c r="BG292" s="75"/>
      <c r="BH292" s="75"/>
      <c r="BI292" s="75"/>
      <c r="BJ292" s="75"/>
      <c r="BK292" s="75"/>
      <c r="BL292" s="75"/>
      <c r="BM292" s="75"/>
      <c r="BN292" s="75"/>
    </row>
    <row r="293" spans="1:66" s="18" customFormat="1" ht="48.75" customHeight="1">
      <c r="A293" s="60"/>
      <c r="B293" s="15" t="s">
        <v>117</v>
      </c>
      <c r="C293" s="22">
        <v>7899.22</v>
      </c>
      <c r="D293" s="17"/>
      <c r="F293" s="17"/>
      <c r="H293" s="17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75"/>
      <c r="AN293" s="75"/>
      <c r="AO293" s="75"/>
      <c r="AP293" s="75"/>
      <c r="AQ293" s="75"/>
      <c r="AR293" s="75"/>
      <c r="AS293" s="75"/>
      <c r="AT293" s="75"/>
      <c r="AU293" s="75"/>
      <c r="AV293" s="75"/>
      <c r="AW293" s="75"/>
      <c r="AX293" s="75"/>
      <c r="AY293" s="75"/>
      <c r="AZ293" s="75"/>
      <c r="BA293" s="75"/>
      <c r="BB293" s="75"/>
      <c r="BC293" s="75"/>
      <c r="BD293" s="75"/>
      <c r="BE293" s="75"/>
      <c r="BF293" s="75"/>
      <c r="BG293" s="75"/>
      <c r="BH293" s="75"/>
      <c r="BI293" s="75"/>
      <c r="BJ293" s="75"/>
      <c r="BK293" s="75"/>
      <c r="BL293" s="75"/>
      <c r="BM293" s="75"/>
      <c r="BN293" s="75"/>
    </row>
    <row r="294" spans="1:66" s="18" customFormat="1" ht="38.25" customHeight="1">
      <c r="A294" s="60"/>
      <c r="B294" s="19" t="s">
        <v>129</v>
      </c>
      <c r="C294" s="38">
        <v>117000</v>
      </c>
      <c r="F294" s="17"/>
      <c r="H294" s="17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  <c r="AN294" s="75"/>
      <c r="AO294" s="75"/>
      <c r="AP294" s="75"/>
      <c r="AQ294" s="75"/>
      <c r="AR294" s="75"/>
      <c r="AS294" s="75"/>
      <c r="AT294" s="75"/>
      <c r="AU294" s="75"/>
      <c r="AV294" s="75"/>
      <c r="AW294" s="75"/>
      <c r="AX294" s="75"/>
      <c r="AY294" s="75"/>
      <c r="AZ294" s="75"/>
      <c r="BA294" s="75"/>
      <c r="BB294" s="75"/>
      <c r="BC294" s="75"/>
      <c r="BD294" s="75"/>
      <c r="BE294" s="75"/>
      <c r="BF294" s="75"/>
      <c r="BG294" s="75"/>
      <c r="BH294" s="75"/>
      <c r="BI294" s="75"/>
      <c r="BJ294" s="75"/>
      <c r="BK294" s="75"/>
      <c r="BL294" s="75"/>
      <c r="BM294" s="75"/>
      <c r="BN294" s="75"/>
    </row>
    <row r="295" spans="1:66" s="18" customFormat="1" ht="35.25" customHeight="1">
      <c r="A295" s="60"/>
      <c r="B295" s="15" t="s">
        <v>123</v>
      </c>
      <c r="C295" s="22">
        <v>0</v>
      </c>
      <c r="F295" s="17"/>
      <c r="H295" s="17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  <c r="AJ295" s="75"/>
      <c r="AK295" s="75"/>
      <c r="AL295" s="75"/>
      <c r="AM295" s="75"/>
      <c r="AN295" s="75"/>
      <c r="AO295" s="75"/>
      <c r="AP295" s="75"/>
      <c r="AQ295" s="75"/>
      <c r="AR295" s="75"/>
      <c r="AS295" s="75"/>
      <c r="AT295" s="75"/>
      <c r="AU295" s="75"/>
      <c r="AV295" s="75"/>
      <c r="AW295" s="75"/>
      <c r="AX295" s="75"/>
      <c r="AY295" s="75"/>
      <c r="AZ295" s="75"/>
      <c r="BA295" s="75"/>
      <c r="BB295" s="75"/>
      <c r="BC295" s="75"/>
      <c r="BD295" s="75"/>
      <c r="BE295" s="75"/>
      <c r="BF295" s="75"/>
      <c r="BG295" s="75"/>
      <c r="BH295" s="75"/>
      <c r="BI295" s="75"/>
      <c r="BJ295" s="75"/>
      <c r="BK295" s="75"/>
      <c r="BL295" s="75"/>
      <c r="BM295" s="75"/>
      <c r="BN295" s="75"/>
    </row>
    <row r="296" spans="1:66" s="18" customFormat="1" ht="35.25" customHeight="1">
      <c r="A296" s="60"/>
      <c r="B296" s="15" t="s">
        <v>124</v>
      </c>
      <c r="C296" s="22">
        <v>0</v>
      </c>
      <c r="F296" s="17"/>
      <c r="H296" s="17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75"/>
      <c r="AO296" s="75"/>
      <c r="AP296" s="75"/>
      <c r="AQ296" s="75"/>
      <c r="AR296" s="75"/>
      <c r="AS296" s="75"/>
      <c r="AT296" s="75"/>
      <c r="AU296" s="75"/>
      <c r="AV296" s="75"/>
      <c r="AW296" s="75"/>
      <c r="AX296" s="75"/>
      <c r="AY296" s="75"/>
      <c r="AZ296" s="75"/>
      <c r="BA296" s="75"/>
      <c r="BB296" s="75"/>
      <c r="BC296" s="75"/>
      <c r="BD296" s="75"/>
      <c r="BE296" s="75"/>
      <c r="BF296" s="75"/>
      <c r="BG296" s="75"/>
      <c r="BH296" s="75"/>
      <c r="BI296" s="75"/>
      <c r="BJ296" s="75"/>
      <c r="BK296" s="75"/>
      <c r="BL296" s="75"/>
      <c r="BM296" s="75"/>
      <c r="BN296" s="75"/>
    </row>
    <row r="297" spans="1:66" s="18" customFormat="1" ht="35.25" customHeight="1">
      <c r="A297" s="60"/>
      <c r="B297" s="15" t="s">
        <v>120</v>
      </c>
      <c r="C297" s="22">
        <v>0</v>
      </c>
      <c r="F297" s="17"/>
      <c r="H297" s="17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  <c r="AJ297" s="75"/>
      <c r="AK297" s="75"/>
      <c r="AL297" s="75"/>
      <c r="AM297" s="75"/>
      <c r="AN297" s="75"/>
      <c r="AO297" s="75"/>
      <c r="AP297" s="75"/>
      <c r="AQ297" s="75"/>
      <c r="AR297" s="75"/>
      <c r="AS297" s="75"/>
      <c r="AT297" s="75"/>
      <c r="AU297" s="75"/>
      <c r="AV297" s="75"/>
      <c r="AW297" s="75"/>
      <c r="AX297" s="75"/>
      <c r="AY297" s="75"/>
      <c r="AZ297" s="75"/>
      <c r="BA297" s="75"/>
      <c r="BB297" s="75"/>
      <c r="BC297" s="75"/>
      <c r="BD297" s="75"/>
      <c r="BE297" s="75"/>
      <c r="BF297" s="75"/>
      <c r="BG297" s="75"/>
      <c r="BH297" s="75"/>
      <c r="BI297" s="75"/>
      <c r="BJ297" s="75"/>
      <c r="BK297" s="75"/>
      <c r="BL297" s="75"/>
      <c r="BM297" s="75"/>
      <c r="BN297" s="75"/>
    </row>
    <row r="298" spans="1:66" s="18" customFormat="1" ht="35.25" customHeight="1">
      <c r="A298" s="60"/>
      <c r="B298" s="15" t="s">
        <v>125</v>
      </c>
      <c r="C298" s="22">
        <v>117000</v>
      </c>
      <c r="F298" s="17"/>
      <c r="H298" s="17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75"/>
      <c r="AM298" s="75"/>
      <c r="AN298" s="75"/>
      <c r="AO298" s="75"/>
      <c r="AP298" s="75"/>
      <c r="AQ298" s="75"/>
      <c r="AR298" s="75"/>
      <c r="AS298" s="75"/>
      <c r="AT298" s="75"/>
      <c r="AU298" s="75"/>
      <c r="AV298" s="75"/>
      <c r="AW298" s="75"/>
      <c r="AX298" s="75"/>
      <c r="AY298" s="75"/>
      <c r="AZ298" s="75"/>
      <c r="BA298" s="75"/>
      <c r="BB298" s="75"/>
      <c r="BC298" s="75"/>
      <c r="BD298" s="75"/>
      <c r="BE298" s="75"/>
      <c r="BF298" s="75"/>
      <c r="BG298" s="75"/>
      <c r="BH298" s="75"/>
      <c r="BI298" s="75"/>
      <c r="BJ298" s="75"/>
      <c r="BK298" s="75"/>
      <c r="BL298" s="75"/>
      <c r="BM298" s="75"/>
      <c r="BN298" s="75"/>
    </row>
    <row r="299" spans="1:66" s="18" customFormat="1" ht="35.25" customHeight="1">
      <c r="A299" s="60"/>
      <c r="B299" s="15" t="s">
        <v>130</v>
      </c>
      <c r="C299" s="22">
        <v>0</v>
      </c>
      <c r="F299" s="17"/>
      <c r="H299" s="17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  <c r="AM299" s="75"/>
      <c r="AN299" s="75"/>
      <c r="AO299" s="75"/>
      <c r="AP299" s="75"/>
      <c r="AQ299" s="75"/>
      <c r="AR299" s="75"/>
      <c r="AS299" s="75"/>
      <c r="AT299" s="75"/>
      <c r="AU299" s="75"/>
      <c r="AV299" s="75"/>
      <c r="AW299" s="75"/>
      <c r="AX299" s="75"/>
      <c r="AY299" s="75"/>
      <c r="AZ299" s="75"/>
      <c r="BA299" s="75"/>
      <c r="BB299" s="75"/>
      <c r="BC299" s="75"/>
      <c r="BD299" s="75"/>
      <c r="BE299" s="75"/>
      <c r="BF299" s="75"/>
      <c r="BG299" s="75"/>
      <c r="BH299" s="75"/>
      <c r="BI299" s="75"/>
      <c r="BJ299" s="75"/>
      <c r="BK299" s="75"/>
      <c r="BL299" s="75"/>
      <c r="BM299" s="75"/>
      <c r="BN299" s="75"/>
    </row>
    <row r="300" spans="1:66" s="18" customFormat="1" ht="28.5" customHeight="1">
      <c r="A300" s="60"/>
      <c r="B300" s="19" t="s">
        <v>41</v>
      </c>
      <c r="C300" s="38">
        <v>24582</v>
      </c>
      <c r="D300" s="17"/>
      <c r="F300" s="17"/>
      <c r="H300" s="17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  <c r="AJ300" s="75"/>
      <c r="AK300" s="75"/>
      <c r="AL300" s="75"/>
      <c r="AM300" s="75"/>
      <c r="AN300" s="75"/>
      <c r="AO300" s="75"/>
      <c r="AP300" s="75"/>
      <c r="AQ300" s="75"/>
      <c r="AR300" s="75"/>
      <c r="AS300" s="75"/>
      <c r="AT300" s="75"/>
      <c r="AU300" s="75"/>
      <c r="AV300" s="75"/>
      <c r="AW300" s="75"/>
      <c r="AX300" s="75"/>
      <c r="AY300" s="75"/>
      <c r="AZ300" s="75"/>
      <c r="BA300" s="75"/>
      <c r="BB300" s="75"/>
      <c r="BC300" s="75"/>
      <c r="BD300" s="75"/>
      <c r="BE300" s="75"/>
      <c r="BF300" s="75"/>
      <c r="BG300" s="75"/>
      <c r="BH300" s="75"/>
      <c r="BI300" s="75"/>
      <c r="BJ300" s="75"/>
      <c r="BK300" s="75"/>
      <c r="BL300" s="75"/>
      <c r="BM300" s="75"/>
      <c r="BN300" s="75"/>
    </row>
    <row r="301" spans="1:66" s="18" customFormat="1" ht="33" customHeight="1">
      <c r="A301" s="60"/>
      <c r="B301" s="15" t="s">
        <v>114</v>
      </c>
      <c r="C301" s="22">
        <v>24582</v>
      </c>
      <c r="D301" s="17"/>
      <c r="F301" s="17"/>
      <c r="H301" s="17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  <c r="AJ301" s="75"/>
      <c r="AK301" s="75"/>
      <c r="AL301" s="75"/>
      <c r="AM301" s="75"/>
      <c r="AN301" s="75"/>
      <c r="AO301" s="75"/>
      <c r="AP301" s="75"/>
      <c r="AQ301" s="75"/>
      <c r="AR301" s="75"/>
      <c r="AS301" s="75"/>
      <c r="AT301" s="75"/>
      <c r="AU301" s="75"/>
      <c r="AV301" s="75"/>
      <c r="AW301" s="75"/>
      <c r="AX301" s="75"/>
      <c r="AY301" s="75"/>
      <c r="AZ301" s="75"/>
      <c r="BA301" s="75"/>
      <c r="BB301" s="75"/>
      <c r="BC301" s="75"/>
      <c r="BD301" s="75"/>
      <c r="BE301" s="75"/>
      <c r="BF301" s="75"/>
      <c r="BG301" s="75"/>
      <c r="BH301" s="75"/>
      <c r="BI301" s="75"/>
      <c r="BJ301" s="75"/>
      <c r="BK301" s="75"/>
      <c r="BL301" s="75"/>
      <c r="BM301" s="75"/>
      <c r="BN301" s="75"/>
    </row>
    <row r="302" spans="1:66" s="18" customFormat="1" ht="28.5" customHeight="1">
      <c r="A302" s="60"/>
      <c r="B302" s="19" t="s">
        <v>97</v>
      </c>
      <c r="C302" s="38">
        <v>0</v>
      </c>
      <c r="D302" s="17"/>
      <c r="F302" s="17"/>
      <c r="H302" s="17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  <c r="AJ302" s="75"/>
      <c r="AK302" s="75"/>
      <c r="AL302" s="75"/>
      <c r="AM302" s="75"/>
      <c r="AN302" s="75"/>
      <c r="AO302" s="75"/>
      <c r="AP302" s="75"/>
      <c r="AQ302" s="75"/>
      <c r="AR302" s="75"/>
      <c r="AS302" s="75"/>
      <c r="AT302" s="75"/>
      <c r="AU302" s="75"/>
      <c r="AV302" s="75"/>
      <c r="AW302" s="75"/>
      <c r="AX302" s="75"/>
      <c r="AY302" s="75"/>
      <c r="AZ302" s="75"/>
      <c r="BA302" s="75"/>
      <c r="BB302" s="75"/>
      <c r="BC302" s="75"/>
      <c r="BD302" s="75"/>
      <c r="BE302" s="75"/>
      <c r="BF302" s="75"/>
      <c r="BG302" s="75"/>
      <c r="BH302" s="75"/>
      <c r="BI302" s="75"/>
      <c r="BJ302" s="75"/>
      <c r="BK302" s="75"/>
      <c r="BL302" s="75"/>
      <c r="BM302" s="75"/>
      <c r="BN302" s="75"/>
    </row>
    <row r="303" spans="1:66" s="18" customFormat="1" ht="33" customHeight="1">
      <c r="A303" s="60"/>
      <c r="B303" s="15" t="s">
        <v>114</v>
      </c>
      <c r="C303" s="22">
        <v>0</v>
      </c>
      <c r="D303" s="17"/>
      <c r="F303" s="17"/>
      <c r="H303" s="17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  <c r="AJ303" s="75"/>
      <c r="AK303" s="75"/>
      <c r="AL303" s="75"/>
      <c r="AM303" s="75"/>
      <c r="AN303" s="75"/>
      <c r="AO303" s="75"/>
      <c r="AP303" s="75"/>
      <c r="AQ303" s="75"/>
      <c r="AR303" s="75"/>
      <c r="AS303" s="75"/>
      <c r="AT303" s="75"/>
      <c r="AU303" s="75"/>
      <c r="AV303" s="75"/>
      <c r="AW303" s="75"/>
      <c r="AX303" s="75"/>
      <c r="AY303" s="75"/>
      <c r="AZ303" s="75"/>
      <c r="BA303" s="75"/>
      <c r="BB303" s="75"/>
      <c r="BC303" s="75"/>
      <c r="BD303" s="75"/>
      <c r="BE303" s="75"/>
      <c r="BF303" s="75"/>
      <c r="BG303" s="75"/>
      <c r="BH303" s="75"/>
      <c r="BI303" s="75"/>
      <c r="BJ303" s="75"/>
      <c r="BK303" s="75"/>
      <c r="BL303" s="75"/>
      <c r="BM303" s="75"/>
      <c r="BN303" s="75"/>
    </row>
    <row r="304" spans="1:66" s="18" customFormat="1" ht="48" customHeight="1">
      <c r="A304" s="60"/>
      <c r="B304" s="19" t="s">
        <v>5</v>
      </c>
      <c r="C304" s="38">
        <v>5434258.32</v>
      </c>
      <c r="F304" s="17"/>
      <c r="H304" s="17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  <c r="AJ304" s="75"/>
      <c r="AK304" s="75"/>
      <c r="AL304" s="75"/>
      <c r="AM304" s="75"/>
      <c r="AN304" s="75"/>
      <c r="AO304" s="75"/>
      <c r="AP304" s="75"/>
      <c r="AQ304" s="75"/>
      <c r="AR304" s="75"/>
      <c r="AS304" s="75"/>
      <c r="AT304" s="75"/>
      <c r="AU304" s="75"/>
      <c r="AV304" s="75"/>
      <c r="AW304" s="75"/>
      <c r="AX304" s="75"/>
      <c r="AY304" s="75"/>
      <c r="AZ304" s="75"/>
      <c r="BA304" s="75"/>
      <c r="BB304" s="75"/>
      <c r="BC304" s="75"/>
      <c r="BD304" s="75"/>
      <c r="BE304" s="75"/>
      <c r="BF304" s="75"/>
      <c r="BG304" s="75"/>
      <c r="BH304" s="75"/>
      <c r="BI304" s="75"/>
      <c r="BJ304" s="75"/>
      <c r="BK304" s="75"/>
      <c r="BL304" s="75"/>
      <c r="BM304" s="75"/>
      <c r="BN304" s="75"/>
    </row>
    <row r="305" spans="1:66" s="18" customFormat="1" ht="35.25" customHeight="1">
      <c r="A305" s="63" t="s">
        <v>131</v>
      </c>
      <c r="B305" s="15" t="s">
        <v>8</v>
      </c>
      <c r="C305" s="22">
        <v>0</v>
      </c>
      <c r="F305" s="17"/>
      <c r="H305" s="17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  <c r="AJ305" s="75"/>
      <c r="AK305" s="75"/>
      <c r="AL305" s="75"/>
      <c r="AM305" s="75"/>
      <c r="AN305" s="75"/>
      <c r="AO305" s="75"/>
      <c r="AP305" s="75"/>
      <c r="AQ305" s="75"/>
      <c r="AR305" s="75"/>
      <c r="AS305" s="75"/>
      <c r="AT305" s="75"/>
      <c r="AU305" s="75"/>
      <c r="AV305" s="75"/>
      <c r="AW305" s="75"/>
      <c r="AX305" s="75"/>
      <c r="AY305" s="75"/>
      <c r="AZ305" s="75"/>
      <c r="BA305" s="75"/>
      <c r="BB305" s="75"/>
      <c r="BC305" s="75"/>
      <c r="BD305" s="75"/>
      <c r="BE305" s="75"/>
      <c r="BF305" s="75"/>
      <c r="BG305" s="75"/>
      <c r="BH305" s="75"/>
      <c r="BI305" s="75"/>
      <c r="BJ305" s="75"/>
      <c r="BK305" s="75"/>
      <c r="BL305" s="75"/>
      <c r="BM305" s="75"/>
      <c r="BN305" s="75"/>
    </row>
    <row r="306" spans="1:66" s="18" customFormat="1" ht="54" customHeight="1">
      <c r="A306" s="64"/>
      <c r="B306" s="8" t="s">
        <v>90</v>
      </c>
      <c r="C306" s="22">
        <v>0</v>
      </c>
      <c r="F306" s="17"/>
      <c r="H306" s="17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  <c r="AJ306" s="75"/>
      <c r="AK306" s="75"/>
      <c r="AL306" s="75"/>
      <c r="AM306" s="75"/>
      <c r="AN306" s="75"/>
      <c r="AO306" s="75"/>
      <c r="AP306" s="75"/>
      <c r="AQ306" s="75"/>
      <c r="AR306" s="75"/>
      <c r="AS306" s="75"/>
      <c r="AT306" s="75"/>
      <c r="AU306" s="75"/>
      <c r="AV306" s="75"/>
      <c r="AW306" s="75"/>
      <c r="AX306" s="75"/>
      <c r="AY306" s="75"/>
      <c r="AZ306" s="75"/>
      <c r="BA306" s="75"/>
      <c r="BB306" s="75"/>
      <c r="BC306" s="75"/>
      <c r="BD306" s="75"/>
      <c r="BE306" s="75"/>
      <c r="BF306" s="75"/>
      <c r="BG306" s="75"/>
      <c r="BH306" s="75"/>
      <c r="BI306" s="75"/>
      <c r="BJ306" s="75"/>
      <c r="BK306" s="75"/>
      <c r="BL306" s="75"/>
      <c r="BM306" s="75"/>
      <c r="BN306" s="75"/>
    </row>
    <row r="307" spans="1:66" s="18" customFormat="1" ht="43.5" customHeight="1">
      <c r="A307" s="64"/>
      <c r="B307" s="19" t="s">
        <v>5</v>
      </c>
      <c r="C307" s="38">
        <v>0</v>
      </c>
      <c r="F307" s="17"/>
      <c r="H307" s="17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  <c r="AJ307" s="75"/>
      <c r="AK307" s="75"/>
      <c r="AL307" s="75"/>
      <c r="AM307" s="75"/>
      <c r="AN307" s="75"/>
      <c r="AO307" s="75"/>
      <c r="AP307" s="75"/>
      <c r="AQ307" s="75"/>
      <c r="AR307" s="75"/>
      <c r="AS307" s="75"/>
      <c r="AT307" s="75"/>
      <c r="AU307" s="75"/>
      <c r="AV307" s="75"/>
      <c r="AW307" s="75"/>
      <c r="AX307" s="75"/>
      <c r="AY307" s="75"/>
      <c r="AZ307" s="75"/>
      <c r="BA307" s="75"/>
      <c r="BB307" s="75"/>
      <c r="BC307" s="75"/>
      <c r="BD307" s="75"/>
      <c r="BE307" s="75"/>
      <c r="BF307" s="75"/>
      <c r="BG307" s="75"/>
      <c r="BH307" s="75"/>
      <c r="BI307" s="75"/>
      <c r="BJ307" s="75"/>
      <c r="BK307" s="75"/>
      <c r="BL307" s="75"/>
      <c r="BM307" s="75"/>
      <c r="BN307" s="75"/>
    </row>
    <row r="308" spans="1:66" s="18" customFormat="1" ht="34.5" customHeight="1">
      <c r="A308" s="63" t="s">
        <v>132</v>
      </c>
      <c r="B308" s="19" t="s">
        <v>12</v>
      </c>
      <c r="C308" s="22">
        <v>3595</v>
      </c>
      <c r="F308" s="17"/>
      <c r="H308" s="17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  <c r="AJ308" s="75"/>
      <c r="AK308" s="75"/>
      <c r="AL308" s="75"/>
      <c r="AM308" s="75"/>
      <c r="AN308" s="75"/>
      <c r="AO308" s="75"/>
      <c r="AP308" s="75"/>
      <c r="AQ308" s="75"/>
      <c r="AR308" s="75"/>
      <c r="AS308" s="75"/>
      <c r="AT308" s="75"/>
      <c r="AU308" s="75"/>
      <c r="AV308" s="75"/>
      <c r="AW308" s="75"/>
      <c r="AX308" s="75"/>
      <c r="AY308" s="75"/>
      <c r="AZ308" s="75"/>
      <c r="BA308" s="75"/>
      <c r="BB308" s="75"/>
      <c r="BC308" s="75"/>
      <c r="BD308" s="75"/>
      <c r="BE308" s="75"/>
      <c r="BF308" s="75"/>
      <c r="BG308" s="75"/>
      <c r="BH308" s="75"/>
      <c r="BI308" s="75"/>
      <c r="BJ308" s="75"/>
      <c r="BK308" s="75"/>
      <c r="BL308" s="75"/>
      <c r="BM308" s="75"/>
      <c r="BN308" s="75"/>
    </row>
    <row r="309" spans="1:66" s="18" customFormat="1" ht="51.75" customHeight="1">
      <c r="A309" s="64"/>
      <c r="B309" s="19" t="s">
        <v>5</v>
      </c>
      <c r="C309" s="38">
        <v>3595</v>
      </c>
      <c r="F309" s="17"/>
      <c r="H309" s="17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  <c r="AU309" s="75"/>
      <c r="AV309" s="75"/>
      <c r="AW309" s="75"/>
      <c r="AX309" s="75"/>
      <c r="AY309" s="75"/>
      <c r="AZ309" s="75"/>
      <c r="BA309" s="75"/>
      <c r="BB309" s="75"/>
      <c r="BC309" s="75"/>
      <c r="BD309" s="75"/>
      <c r="BE309" s="75"/>
      <c r="BF309" s="75"/>
      <c r="BG309" s="75"/>
      <c r="BH309" s="75"/>
      <c r="BI309" s="75"/>
      <c r="BJ309" s="75"/>
      <c r="BK309" s="75"/>
      <c r="BL309" s="75"/>
      <c r="BM309" s="75"/>
      <c r="BN309" s="75"/>
    </row>
    <row r="310" spans="1:66" s="18" customFormat="1" ht="42" customHeight="1">
      <c r="A310" s="58" t="s">
        <v>133</v>
      </c>
      <c r="B310" s="8" t="s">
        <v>80</v>
      </c>
      <c r="C310" s="22">
        <v>0</v>
      </c>
      <c r="F310" s="17"/>
      <c r="H310" s="17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  <c r="AU310" s="75"/>
      <c r="AV310" s="75"/>
      <c r="AW310" s="75"/>
      <c r="AX310" s="75"/>
      <c r="AY310" s="75"/>
      <c r="AZ310" s="75"/>
      <c r="BA310" s="75"/>
      <c r="BB310" s="75"/>
      <c r="BC310" s="75"/>
      <c r="BD310" s="75"/>
      <c r="BE310" s="75"/>
      <c r="BF310" s="75"/>
      <c r="BG310" s="75"/>
      <c r="BH310" s="75"/>
      <c r="BI310" s="75"/>
      <c r="BJ310" s="75"/>
      <c r="BK310" s="75"/>
      <c r="BL310" s="75"/>
      <c r="BM310" s="75"/>
      <c r="BN310" s="75"/>
    </row>
    <row r="311" spans="1:66" s="18" customFormat="1" ht="36" customHeight="1">
      <c r="A311" s="59"/>
      <c r="B311" s="8" t="s">
        <v>79</v>
      </c>
      <c r="C311" s="22">
        <v>30000</v>
      </c>
      <c r="F311" s="17"/>
      <c r="H311" s="17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  <c r="AJ311" s="75"/>
      <c r="AK311" s="75"/>
      <c r="AL311" s="75"/>
      <c r="AM311" s="75"/>
      <c r="AN311" s="75"/>
      <c r="AO311" s="75"/>
      <c r="AP311" s="75"/>
      <c r="AQ311" s="75"/>
      <c r="AR311" s="75"/>
      <c r="AS311" s="75"/>
      <c r="AT311" s="75"/>
      <c r="AU311" s="75"/>
      <c r="AV311" s="75"/>
      <c r="AW311" s="75"/>
      <c r="AX311" s="75"/>
      <c r="AY311" s="75"/>
      <c r="AZ311" s="75"/>
      <c r="BA311" s="75"/>
      <c r="BB311" s="75"/>
      <c r="BC311" s="75"/>
      <c r="BD311" s="75"/>
      <c r="BE311" s="75"/>
      <c r="BF311" s="75"/>
      <c r="BG311" s="75"/>
      <c r="BH311" s="75"/>
      <c r="BI311" s="75"/>
      <c r="BJ311" s="75"/>
      <c r="BK311" s="75"/>
      <c r="BL311" s="75"/>
      <c r="BM311" s="75"/>
      <c r="BN311" s="75"/>
    </row>
    <row r="312" spans="1:66" s="18" customFormat="1" ht="35.25" customHeight="1">
      <c r="A312" s="59"/>
      <c r="B312" s="15" t="s">
        <v>129</v>
      </c>
      <c r="C312" s="22">
        <v>0</v>
      </c>
      <c r="F312" s="17"/>
      <c r="H312" s="17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  <c r="AJ312" s="75"/>
      <c r="AK312" s="75"/>
      <c r="AL312" s="75"/>
      <c r="AM312" s="75"/>
      <c r="AN312" s="75"/>
      <c r="AO312" s="75"/>
      <c r="AP312" s="75"/>
      <c r="AQ312" s="75"/>
      <c r="AR312" s="75"/>
      <c r="AS312" s="75"/>
      <c r="AT312" s="75"/>
      <c r="AU312" s="75"/>
      <c r="AV312" s="75"/>
      <c r="AW312" s="75"/>
      <c r="AX312" s="75"/>
      <c r="AY312" s="75"/>
      <c r="AZ312" s="75"/>
      <c r="BA312" s="75"/>
      <c r="BB312" s="75"/>
      <c r="BC312" s="75"/>
      <c r="BD312" s="75"/>
      <c r="BE312" s="75"/>
      <c r="BF312" s="75"/>
      <c r="BG312" s="75"/>
      <c r="BH312" s="75"/>
      <c r="BI312" s="75"/>
      <c r="BJ312" s="75"/>
      <c r="BK312" s="75"/>
      <c r="BL312" s="75"/>
      <c r="BM312" s="75"/>
      <c r="BN312" s="75"/>
    </row>
    <row r="313" spans="1:66" s="18" customFormat="1" ht="42" customHeight="1">
      <c r="A313" s="61"/>
      <c r="B313" s="19" t="s">
        <v>5</v>
      </c>
      <c r="C313" s="38">
        <v>30000</v>
      </c>
      <c r="F313" s="17"/>
      <c r="H313" s="17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  <c r="AJ313" s="75"/>
      <c r="AK313" s="75"/>
      <c r="AL313" s="75"/>
      <c r="AM313" s="75"/>
      <c r="AN313" s="75"/>
      <c r="AO313" s="75"/>
      <c r="AP313" s="75"/>
      <c r="AQ313" s="75"/>
      <c r="AR313" s="75"/>
      <c r="AS313" s="75"/>
      <c r="AT313" s="75"/>
      <c r="AU313" s="75"/>
      <c r="AV313" s="75"/>
      <c r="AW313" s="75"/>
      <c r="AX313" s="75"/>
      <c r="AY313" s="75"/>
      <c r="AZ313" s="75"/>
      <c r="BA313" s="75"/>
      <c r="BB313" s="75"/>
      <c r="BC313" s="75"/>
      <c r="BD313" s="75"/>
      <c r="BE313" s="75"/>
      <c r="BF313" s="75"/>
      <c r="BG313" s="75"/>
      <c r="BH313" s="75"/>
      <c r="BI313" s="75"/>
      <c r="BJ313" s="75"/>
      <c r="BK313" s="75"/>
      <c r="BL313" s="75"/>
      <c r="BM313" s="75"/>
      <c r="BN313" s="75"/>
    </row>
    <row r="314" spans="1:66" s="18" customFormat="1" ht="57.75" customHeight="1">
      <c r="A314" s="51" t="s">
        <v>134</v>
      </c>
      <c r="B314" s="4" t="s">
        <v>100</v>
      </c>
      <c r="C314" s="38">
        <v>3323333.23</v>
      </c>
      <c r="F314" s="17"/>
      <c r="H314" s="17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  <c r="AJ314" s="75"/>
      <c r="AK314" s="75"/>
      <c r="AL314" s="75"/>
      <c r="AM314" s="75"/>
      <c r="AN314" s="75"/>
      <c r="AO314" s="75"/>
      <c r="AP314" s="75"/>
      <c r="AQ314" s="75"/>
      <c r="AR314" s="75"/>
      <c r="AS314" s="75"/>
      <c r="AT314" s="75"/>
      <c r="AU314" s="75"/>
      <c r="AV314" s="75"/>
      <c r="AW314" s="75"/>
      <c r="AX314" s="75"/>
      <c r="AY314" s="75"/>
      <c r="AZ314" s="75"/>
      <c r="BA314" s="75"/>
      <c r="BB314" s="75"/>
      <c r="BC314" s="75"/>
      <c r="BD314" s="75"/>
      <c r="BE314" s="75"/>
      <c r="BF314" s="75"/>
      <c r="BG314" s="75"/>
      <c r="BH314" s="75"/>
      <c r="BI314" s="75"/>
      <c r="BJ314" s="75"/>
      <c r="BK314" s="75"/>
      <c r="BL314" s="75"/>
      <c r="BM314" s="75"/>
      <c r="BN314" s="75"/>
    </row>
    <row r="315" spans="1:66" s="18" customFormat="1" ht="30.75" customHeight="1">
      <c r="A315" s="52"/>
      <c r="B315" s="15" t="s">
        <v>135</v>
      </c>
      <c r="C315" s="22">
        <v>495163.79</v>
      </c>
      <c r="F315" s="17" t="e">
        <f>#REF!+#REF!</f>
        <v>#REF!</v>
      </c>
      <c r="G315" s="17"/>
      <c r="H315" s="17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75"/>
      <c r="AU315" s="75"/>
      <c r="AV315" s="75"/>
      <c r="AW315" s="75"/>
      <c r="AX315" s="75"/>
      <c r="AY315" s="75"/>
      <c r="AZ315" s="75"/>
      <c r="BA315" s="75"/>
      <c r="BB315" s="75"/>
      <c r="BC315" s="75"/>
      <c r="BD315" s="75"/>
      <c r="BE315" s="75"/>
      <c r="BF315" s="75"/>
      <c r="BG315" s="75"/>
      <c r="BH315" s="75"/>
      <c r="BI315" s="75"/>
      <c r="BJ315" s="75"/>
      <c r="BK315" s="75"/>
      <c r="BL315" s="75"/>
      <c r="BM315" s="75"/>
      <c r="BN315" s="75"/>
    </row>
    <row r="316" spans="1:66" s="18" customFormat="1" ht="30.75" customHeight="1">
      <c r="A316" s="52"/>
      <c r="B316" s="15" t="s">
        <v>136</v>
      </c>
      <c r="C316" s="22">
        <v>32855.9</v>
      </c>
      <c r="F316" s="17" t="e">
        <f>#REF!+#REF!</f>
        <v>#REF!</v>
      </c>
      <c r="G316" s="17"/>
      <c r="H316" s="17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  <c r="AJ316" s="75"/>
      <c r="AK316" s="75"/>
      <c r="AL316" s="75"/>
      <c r="AM316" s="75"/>
      <c r="AN316" s="75"/>
      <c r="AO316" s="75"/>
      <c r="AP316" s="75"/>
      <c r="AQ316" s="75"/>
      <c r="AR316" s="75"/>
      <c r="AS316" s="75"/>
      <c r="AT316" s="75"/>
      <c r="AU316" s="75"/>
      <c r="AV316" s="75"/>
      <c r="AW316" s="75"/>
      <c r="AX316" s="75"/>
      <c r="AY316" s="75"/>
      <c r="AZ316" s="75"/>
      <c r="BA316" s="75"/>
      <c r="BB316" s="75"/>
      <c r="BC316" s="75"/>
      <c r="BD316" s="75"/>
      <c r="BE316" s="75"/>
      <c r="BF316" s="75"/>
      <c r="BG316" s="75"/>
      <c r="BH316" s="75"/>
      <c r="BI316" s="75"/>
      <c r="BJ316" s="75"/>
      <c r="BK316" s="75"/>
      <c r="BL316" s="75"/>
      <c r="BM316" s="75"/>
      <c r="BN316" s="75"/>
    </row>
    <row r="317" spans="1:66" s="18" customFormat="1" ht="30.75" customHeight="1">
      <c r="A317" s="52"/>
      <c r="B317" s="15" t="s">
        <v>137</v>
      </c>
      <c r="C317" s="22">
        <v>225041.23</v>
      </c>
      <c r="F317" s="17" t="e">
        <f>#REF!+#REF!</f>
        <v>#REF!</v>
      </c>
      <c r="G317" s="17"/>
      <c r="H317" s="17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  <c r="AJ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75"/>
      <c r="AU317" s="75"/>
      <c r="AV317" s="75"/>
      <c r="AW317" s="75"/>
      <c r="AX317" s="75"/>
      <c r="AY317" s="75"/>
      <c r="AZ317" s="75"/>
      <c r="BA317" s="75"/>
      <c r="BB317" s="75"/>
      <c r="BC317" s="75"/>
      <c r="BD317" s="75"/>
      <c r="BE317" s="75"/>
      <c r="BF317" s="75"/>
      <c r="BG317" s="75"/>
      <c r="BH317" s="75"/>
      <c r="BI317" s="75"/>
      <c r="BJ317" s="75"/>
      <c r="BK317" s="75"/>
      <c r="BL317" s="75"/>
      <c r="BM317" s="75"/>
      <c r="BN317" s="75"/>
    </row>
    <row r="318" spans="1:66" s="18" customFormat="1" ht="30.75" customHeight="1">
      <c r="A318" s="52"/>
      <c r="B318" s="15" t="s">
        <v>138</v>
      </c>
      <c r="C318" s="22">
        <v>106331.71</v>
      </c>
      <c r="F318" s="17" t="e">
        <f>#REF!+#REF!</f>
        <v>#REF!</v>
      </c>
      <c r="G318" s="17"/>
      <c r="H318" s="17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  <c r="AJ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75"/>
      <c r="AU318" s="75"/>
      <c r="AV318" s="75"/>
      <c r="AW318" s="75"/>
      <c r="AX318" s="75"/>
      <c r="AY318" s="75"/>
      <c r="AZ318" s="75"/>
      <c r="BA318" s="75"/>
      <c r="BB318" s="75"/>
      <c r="BC318" s="75"/>
      <c r="BD318" s="75"/>
      <c r="BE318" s="75"/>
      <c r="BF318" s="75"/>
      <c r="BG318" s="75"/>
      <c r="BH318" s="75"/>
      <c r="BI318" s="75"/>
      <c r="BJ318" s="75"/>
      <c r="BK318" s="75"/>
      <c r="BL318" s="75"/>
      <c r="BM318" s="75"/>
      <c r="BN318" s="75"/>
    </row>
    <row r="319" spans="1:66" s="18" customFormat="1" ht="30.75" customHeight="1">
      <c r="A319" s="52"/>
      <c r="B319" s="15" t="s">
        <v>139</v>
      </c>
      <c r="C319" s="22">
        <v>26431.73</v>
      </c>
      <c r="F319" s="17" t="e">
        <f>#REF!+#REF!</f>
        <v>#REF!</v>
      </c>
      <c r="G319" s="17"/>
      <c r="H319" s="17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  <c r="AJ319" s="75"/>
      <c r="AK319" s="75"/>
      <c r="AL319" s="75"/>
      <c r="AM319" s="75"/>
      <c r="AN319" s="75"/>
      <c r="AO319" s="75"/>
      <c r="AP319" s="75"/>
      <c r="AQ319" s="75"/>
      <c r="AR319" s="75"/>
      <c r="AS319" s="75"/>
      <c r="AT319" s="75"/>
      <c r="AU319" s="75"/>
      <c r="AV319" s="75"/>
      <c r="AW319" s="75"/>
      <c r="AX319" s="75"/>
      <c r="AY319" s="75"/>
      <c r="AZ319" s="75"/>
      <c r="BA319" s="75"/>
      <c r="BB319" s="75"/>
      <c r="BC319" s="75"/>
      <c r="BD319" s="75"/>
      <c r="BE319" s="75"/>
      <c r="BF319" s="75"/>
      <c r="BG319" s="75"/>
      <c r="BH319" s="75"/>
      <c r="BI319" s="75"/>
      <c r="BJ319" s="75"/>
      <c r="BK319" s="75"/>
      <c r="BL319" s="75"/>
      <c r="BM319" s="75"/>
      <c r="BN319" s="75"/>
    </row>
    <row r="320" spans="1:66" s="18" customFormat="1" ht="36.75" customHeight="1">
      <c r="A320" s="52"/>
      <c r="B320" s="15" t="s">
        <v>140</v>
      </c>
      <c r="C320" s="22">
        <v>377470.77</v>
      </c>
      <c r="F320" s="17" t="e">
        <f>#REF!+#REF!</f>
        <v>#REF!</v>
      </c>
      <c r="G320" s="17"/>
      <c r="H320" s="17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  <c r="AJ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75"/>
      <c r="AU320" s="75"/>
      <c r="AV320" s="75"/>
      <c r="AW320" s="75"/>
      <c r="AX320" s="75"/>
      <c r="AY320" s="75"/>
      <c r="AZ320" s="75"/>
      <c r="BA320" s="75"/>
      <c r="BB320" s="75"/>
      <c r="BC320" s="75"/>
      <c r="BD320" s="75"/>
      <c r="BE320" s="75"/>
      <c r="BF320" s="75"/>
      <c r="BG320" s="75"/>
      <c r="BH320" s="75"/>
      <c r="BI320" s="75"/>
      <c r="BJ320" s="75"/>
      <c r="BK320" s="75"/>
      <c r="BL320" s="75"/>
      <c r="BM320" s="75"/>
      <c r="BN320" s="75"/>
    </row>
    <row r="321" spans="1:66" s="18" customFormat="1" ht="30.75" customHeight="1">
      <c r="A321" s="52"/>
      <c r="B321" s="15" t="s">
        <v>141</v>
      </c>
      <c r="C321" s="22">
        <v>21034.17</v>
      </c>
      <c r="F321" s="17" t="e">
        <f>#REF!+#REF!</f>
        <v>#REF!</v>
      </c>
      <c r="G321" s="17"/>
      <c r="H321" s="17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  <c r="AJ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75"/>
      <c r="AU321" s="75"/>
      <c r="AV321" s="75"/>
      <c r="AW321" s="75"/>
      <c r="AX321" s="75"/>
      <c r="AY321" s="75"/>
      <c r="AZ321" s="75"/>
      <c r="BA321" s="75"/>
      <c r="BB321" s="75"/>
      <c r="BC321" s="75"/>
      <c r="BD321" s="75"/>
      <c r="BE321" s="75"/>
      <c r="BF321" s="75"/>
      <c r="BG321" s="75"/>
      <c r="BH321" s="75"/>
      <c r="BI321" s="75"/>
      <c r="BJ321" s="75"/>
      <c r="BK321" s="75"/>
      <c r="BL321" s="75"/>
      <c r="BM321" s="75"/>
      <c r="BN321" s="75"/>
    </row>
    <row r="322" spans="1:66" s="18" customFormat="1" ht="53.25" customHeight="1">
      <c r="A322" s="52"/>
      <c r="B322" s="21" t="s">
        <v>142</v>
      </c>
      <c r="C322" s="22">
        <v>0</v>
      </c>
      <c r="F322" s="17" t="e">
        <f>#REF!+#REF!</f>
        <v>#REF!</v>
      </c>
      <c r="G322" s="17"/>
      <c r="H322" s="17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  <c r="AJ322" s="75"/>
      <c r="AK322" s="75"/>
      <c r="AL322" s="75"/>
      <c r="AM322" s="75"/>
      <c r="AN322" s="75"/>
      <c r="AO322" s="75"/>
      <c r="AP322" s="75"/>
      <c r="AQ322" s="75"/>
      <c r="AR322" s="75"/>
      <c r="AS322" s="75"/>
      <c r="AT322" s="75"/>
      <c r="AU322" s="75"/>
      <c r="AV322" s="75"/>
      <c r="AW322" s="75"/>
      <c r="AX322" s="75"/>
      <c r="AY322" s="75"/>
      <c r="AZ322" s="75"/>
      <c r="BA322" s="75"/>
      <c r="BB322" s="75"/>
      <c r="BC322" s="75"/>
      <c r="BD322" s="75"/>
      <c r="BE322" s="75"/>
      <c r="BF322" s="75"/>
      <c r="BG322" s="75"/>
      <c r="BH322" s="75"/>
      <c r="BI322" s="75"/>
      <c r="BJ322" s="75"/>
      <c r="BK322" s="75"/>
      <c r="BL322" s="75"/>
      <c r="BM322" s="75"/>
      <c r="BN322" s="75"/>
    </row>
    <row r="323" spans="1:66" s="18" customFormat="1" ht="51.75" customHeight="1">
      <c r="A323" s="52"/>
      <c r="B323" s="21" t="s">
        <v>143</v>
      </c>
      <c r="C323" s="22">
        <v>1716220.07</v>
      </c>
      <c r="F323" s="17" t="e">
        <f>#REF!+#REF!</f>
        <v>#REF!</v>
      </c>
      <c r="G323" s="17"/>
      <c r="H323" s="17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  <c r="AJ323" s="75"/>
      <c r="AK323" s="75"/>
      <c r="AL323" s="75"/>
      <c r="AM323" s="75"/>
      <c r="AN323" s="75"/>
      <c r="AO323" s="75"/>
      <c r="AP323" s="75"/>
      <c r="AQ323" s="75"/>
      <c r="AR323" s="75"/>
      <c r="AS323" s="75"/>
      <c r="AT323" s="75"/>
      <c r="AU323" s="75"/>
      <c r="AV323" s="75"/>
      <c r="AW323" s="75"/>
      <c r="AX323" s="75"/>
      <c r="AY323" s="75"/>
      <c r="AZ323" s="75"/>
      <c r="BA323" s="75"/>
      <c r="BB323" s="75"/>
      <c r="BC323" s="75"/>
      <c r="BD323" s="75"/>
      <c r="BE323" s="75"/>
      <c r="BF323" s="75"/>
      <c r="BG323" s="75"/>
      <c r="BH323" s="75"/>
      <c r="BI323" s="75"/>
      <c r="BJ323" s="75"/>
      <c r="BK323" s="75"/>
      <c r="BL323" s="75"/>
      <c r="BM323" s="75"/>
      <c r="BN323" s="75"/>
    </row>
    <row r="324" spans="1:66" s="18" customFormat="1" ht="51" customHeight="1">
      <c r="A324" s="52"/>
      <c r="B324" s="21" t="s">
        <v>144</v>
      </c>
      <c r="C324" s="22">
        <v>56102.55</v>
      </c>
      <c r="F324" s="17" t="e">
        <f>#REF!+#REF!</f>
        <v>#REF!</v>
      </c>
      <c r="G324" s="17"/>
      <c r="H324" s="17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  <c r="AJ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75"/>
      <c r="AU324" s="75"/>
      <c r="AV324" s="75"/>
      <c r="AW324" s="75"/>
      <c r="AX324" s="75"/>
      <c r="AY324" s="75"/>
      <c r="AZ324" s="75"/>
      <c r="BA324" s="75"/>
      <c r="BB324" s="75"/>
      <c r="BC324" s="75"/>
      <c r="BD324" s="75"/>
      <c r="BE324" s="75"/>
      <c r="BF324" s="75"/>
      <c r="BG324" s="75"/>
      <c r="BH324" s="75"/>
      <c r="BI324" s="75"/>
      <c r="BJ324" s="75"/>
      <c r="BK324" s="75"/>
      <c r="BL324" s="75"/>
      <c r="BM324" s="75"/>
      <c r="BN324" s="75"/>
    </row>
    <row r="325" spans="1:66" s="18" customFormat="1" ht="37.5" customHeight="1">
      <c r="A325" s="52"/>
      <c r="B325" s="21" t="s">
        <v>145</v>
      </c>
      <c r="C325" s="22">
        <v>0</v>
      </c>
      <c r="F325" s="17" t="e">
        <f>#REF!+#REF!</f>
        <v>#REF!</v>
      </c>
      <c r="G325" s="17"/>
      <c r="H325" s="17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  <c r="AU325" s="75"/>
      <c r="AV325" s="75"/>
      <c r="AW325" s="75"/>
      <c r="AX325" s="75"/>
      <c r="AY325" s="75"/>
      <c r="AZ325" s="75"/>
      <c r="BA325" s="75"/>
      <c r="BB325" s="75"/>
      <c r="BC325" s="75"/>
      <c r="BD325" s="75"/>
      <c r="BE325" s="75"/>
      <c r="BF325" s="75"/>
      <c r="BG325" s="75"/>
      <c r="BH325" s="75"/>
      <c r="BI325" s="75"/>
      <c r="BJ325" s="75"/>
      <c r="BK325" s="75"/>
      <c r="BL325" s="75"/>
      <c r="BM325" s="75"/>
      <c r="BN325" s="75"/>
    </row>
    <row r="326" spans="1:66" s="18" customFormat="1" ht="42" customHeight="1">
      <c r="A326" s="52"/>
      <c r="B326" s="21" t="s">
        <v>146</v>
      </c>
      <c r="C326" s="22">
        <v>266681.31</v>
      </c>
      <c r="D326" s="17"/>
      <c r="F326" s="17" t="e">
        <f>#REF!+#REF!</f>
        <v>#REF!</v>
      </c>
      <c r="G326" s="17"/>
      <c r="H326" s="17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  <c r="AJ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75"/>
      <c r="AU326" s="75"/>
      <c r="AV326" s="75"/>
      <c r="AW326" s="75"/>
      <c r="AX326" s="75"/>
      <c r="AY326" s="75"/>
      <c r="AZ326" s="75"/>
      <c r="BA326" s="75"/>
      <c r="BB326" s="75"/>
      <c r="BC326" s="75"/>
      <c r="BD326" s="75"/>
      <c r="BE326" s="75"/>
      <c r="BF326" s="75"/>
      <c r="BG326" s="75"/>
      <c r="BH326" s="75"/>
      <c r="BI326" s="75"/>
      <c r="BJ326" s="75"/>
      <c r="BK326" s="75"/>
      <c r="BL326" s="75"/>
      <c r="BM326" s="75"/>
      <c r="BN326" s="75"/>
    </row>
    <row r="327" spans="1:66" s="18" customFormat="1" ht="41.25" customHeight="1">
      <c r="A327" s="52"/>
      <c r="B327" s="21" t="s">
        <v>147</v>
      </c>
      <c r="C327" s="22">
        <v>0</v>
      </c>
      <c r="D327" s="17"/>
      <c r="F327" s="17" t="e">
        <f>#REF!+#REF!</f>
        <v>#REF!</v>
      </c>
      <c r="G327" s="17"/>
      <c r="H327" s="17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  <c r="AJ327" s="75"/>
      <c r="AK327" s="75"/>
      <c r="AL327" s="75"/>
      <c r="AM327" s="75"/>
      <c r="AN327" s="75"/>
      <c r="AO327" s="75"/>
      <c r="AP327" s="75"/>
      <c r="AQ327" s="75"/>
      <c r="AR327" s="75"/>
      <c r="AS327" s="75"/>
      <c r="AT327" s="75"/>
      <c r="AU327" s="75"/>
      <c r="AV327" s="75"/>
      <c r="AW327" s="75"/>
      <c r="AX327" s="75"/>
      <c r="AY327" s="75"/>
      <c r="AZ327" s="75"/>
      <c r="BA327" s="75"/>
      <c r="BB327" s="75"/>
      <c r="BC327" s="75"/>
      <c r="BD327" s="75"/>
      <c r="BE327" s="75"/>
      <c r="BF327" s="75"/>
      <c r="BG327" s="75"/>
      <c r="BH327" s="75"/>
      <c r="BI327" s="75"/>
      <c r="BJ327" s="75"/>
      <c r="BK327" s="75"/>
      <c r="BL327" s="75"/>
      <c r="BM327" s="75"/>
      <c r="BN327" s="75"/>
    </row>
    <row r="328" spans="1:66" s="18" customFormat="1" ht="42.75" customHeight="1">
      <c r="A328" s="52"/>
      <c r="B328" s="21" t="s">
        <v>148</v>
      </c>
      <c r="C328" s="22">
        <v>0</v>
      </c>
      <c r="D328" s="17"/>
      <c r="F328" s="17" t="e">
        <f>#REF!+#REF!</f>
        <v>#REF!</v>
      </c>
      <c r="G328" s="17"/>
      <c r="H328" s="17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  <c r="AJ328" s="75"/>
      <c r="AK328" s="75"/>
      <c r="AL328" s="75"/>
      <c r="AM328" s="75"/>
      <c r="AN328" s="75"/>
      <c r="AO328" s="75"/>
      <c r="AP328" s="75"/>
      <c r="AQ328" s="75"/>
      <c r="AR328" s="75"/>
      <c r="AS328" s="75"/>
      <c r="AT328" s="75"/>
      <c r="AU328" s="75"/>
      <c r="AV328" s="75"/>
      <c r="AW328" s="75"/>
      <c r="AX328" s="75"/>
      <c r="AY328" s="75"/>
      <c r="AZ328" s="75"/>
      <c r="BA328" s="75"/>
      <c r="BB328" s="75"/>
      <c r="BC328" s="75"/>
      <c r="BD328" s="75"/>
      <c r="BE328" s="75"/>
      <c r="BF328" s="75"/>
      <c r="BG328" s="75"/>
      <c r="BH328" s="75"/>
      <c r="BI328" s="75"/>
      <c r="BJ328" s="75"/>
      <c r="BK328" s="75"/>
      <c r="BL328" s="75"/>
      <c r="BM328" s="75"/>
      <c r="BN328" s="75"/>
    </row>
    <row r="329" spans="1:66" s="18" customFormat="1" ht="31.5" customHeight="1">
      <c r="A329" s="52"/>
      <c r="B329" s="4" t="s">
        <v>75</v>
      </c>
      <c r="C329" s="38">
        <v>1353509.22</v>
      </c>
      <c r="F329" s="17"/>
      <c r="G329" s="17"/>
      <c r="H329" s="17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  <c r="AJ329" s="75"/>
      <c r="AK329" s="75"/>
      <c r="AL329" s="75"/>
      <c r="AM329" s="75"/>
      <c r="AN329" s="75"/>
      <c r="AO329" s="75"/>
      <c r="AP329" s="75"/>
      <c r="AQ329" s="75"/>
      <c r="AR329" s="75"/>
      <c r="AS329" s="75"/>
      <c r="AT329" s="75"/>
      <c r="AU329" s="75"/>
      <c r="AV329" s="75"/>
      <c r="AW329" s="75"/>
      <c r="AX329" s="75"/>
      <c r="AY329" s="75"/>
      <c r="AZ329" s="75"/>
      <c r="BA329" s="75"/>
      <c r="BB329" s="75"/>
      <c r="BC329" s="75"/>
      <c r="BD329" s="75"/>
      <c r="BE329" s="75"/>
      <c r="BF329" s="75"/>
      <c r="BG329" s="75"/>
      <c r="BH329" s="75"/>
      <c r="BI329" s="75"/>
      <c r="BJ329" s="75"/>
      <c r="BK329" s="75"/>
      <c r="BL329" s="75"/>
      <c r="BM329" s="75"/>
      <c r="BN329" s="75"/>
    </row>
    <row r="330" spans="1:66" s="18" customFormat="1" ht="30.75" customHeight="1">
      <c r="A330" s="52"/>
      <c r="B330" s="15" t="s">
        <v>135</v>
      </c>
      <c r="C330" s="22">
        <v>508456.92</v>
      </c>
      <c r="D330" s="17"/>
      <c r="F330" s="17"/>
      <c r="G330" s="17"/>
      <c r="H330" s="17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  <c r="AJ330" s="75"/>
      <c r="AK330" s="75"/>
      <c r="AL330" s="75"/>
      <c r="AM330" s="75"/>
      <c r="AN330" s="75"/>
      <c r="AO330" s="75"/>
      <c r="AP330" s="75"/>
      <c r="AQ330" s="75"/>
      <c r="AR330" s="75"/>
      <c r="AS330" s="75"/>
      <c r="AT330" s="75"/>
      <c r="AU330" s="75"/>
      <c r="AV330" s="75"/>
      <c r="AW330" s="75"/>
      <c r="AX330" s="75"/>
      <c r="AY330" s="75"/>
      <c r="AZ330" s="75"/>
      <c r="BA330" s="75"/>
      <c r="BB330" s="75"/>
      <c r="BC330" s="75"/>
      <c r="BD330" s="75"/>
      <c r="BE330" s="75"/>
      <c r="BF330" s="75"/>
      <c r="BG330" s="75"/>
      <c r="BH330" s="75"/>
      <c r="BI330" s="75"/>
      <c r="BJ330" s="75"/>
      <c r="BK330" s="75"/>
      <c r="BL330" s="75"/>
      <c r="BM330" s="75"/>
      <c r="BN330" s="75"/>
    </row>
    <row r="331" spans="1:66" s="18" customFormat="1" ht="38.25" customHeight="1">
      <c r="A331" s="52"/>
      <c r="B331" s="15" t="s">
        <v>136</v>
      </c>
      <c r="C331" s="22">
        <v>21185.57</v>
      </c>
      <c r="D331" s="17"/>
      <c r="F331" s="17"/>
      <c r="G331" s="17"/>
      <c r="H331" s="17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  <c r="AJ331" s="75"/>
      <c r="AK331" s="75"/>
      <c r="AL331" s="75"/>
      <c r="AM331" s="75"/>
      <c r="AN331" s="75"/>
      <c r="AO331" s="75"/>
      <c r="AP331" s="75"/>
      <c r="AQ331" s="75"/>
      <c r="AR331" s="75"/>
      <c r="AS331" s="75"/>
      <c r="AT331" s="75"/>
      <c r="AU331" s="75"/>
      <c r="AV331" s="75"/>
      <c r="AW331" s="75"/>
      <c r="AX331" s="75"/>
      <c r="AY331" s="75"/>
      <c r="AZ331" s="75"/>
      <c r="BA331" s="75"/>
      <c r="BB331" s="75"/>
      <c r="BC331" s="75"/>
      <c r="BD331" s="75"/>
      <c r="BE331" s="75"/>
      <c r="BF331" s="75"/>
      <c r="BG331" s="75"/>
      <c r="BH331" s="75"/>
      <c r="BI331" s="75"/>
      <c r="BJ331" s="75"/>
      <c r="BK331" s="75"/>
      <c r="BL331" s="75"/>
      <c r="BM331" s="75"/>
      <c r="BN331" s="75"/>
    </row>
    <row r="332" spans="1:66" s="18" customFormat="1" ht="26.25" customHeight="1">
      <c r="A332" s="52"/>
      <c r="B332" s="15" t="s">
        <v>137</v>
      </c>
      <c r="C332" s="22">
        <v>82535.05</v>
      </c>
      <c r="D332" s="17"/>
      <c r="F332" s="17"/>
      <c r="G332" s="17"/>
      <c r="H332" s="17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  <c r="AJ332" s="75"/>
      <c r="AK332" s="75"/>
      <c r="AL332" s="75"/>
      <c r="AM332" s="75"/>
      <c r="AN332" s="75"/>
      <c r="AO332" s="75"/>
      <c r="AP332" s="75"/>
      <c r="AQ332" s="75"/>
      <c r="AR332" s="75"/>
      <c r="AS332" s="75"/>
      <c r="AT332" s="75"/>
      <c r="AU332" s="75"/>
      <c r="AV332" s="75"/>
      <c r="AW332" s="75"/>
      <c r="AX332" s="75"/>
      <c r="AY332" s="75"/>
      <c r="AZ332" s="75"/>
      <c r="BA332" s="75"/>
      <c r="BB332" s="75"/>
      <c r="BC332" s="75"/>
      <c r="BD332" s="75"/>
      <c r="BE332" s="75"/>
      <c r="BF332" s="75"/>
      <c r="BG332" s="75"/>
      <c r="BH332" s="75"/>
      <c r="BI332" s="75"/>
      <c r="BJ332" s="75"/>
      <c r="BK332" s="75"/>
      <c r="BL332" s="75"/>
      <c r="BM332" s="75"/>
      <c r="BN332" s="75"/>
    </row>
    <row r="333" spans="1:66" s="18" customFormat="1" ht="26.25" customHeight="1">
      <c r="A333" s="52"/>
      <c r="B333" s="15" t="s">
        <v>138</v>
      </c>
      <c r="C333" s="22">
        <v>93238</v>
      </c>
      <c r="D333" s="17"/>
      <c r="F333" s="17"/>
      <c r="G333" s="17"/>
      <c r="H333" s="17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  <c r="AJ333" s="75"/>
      <c r="AK333" s="75"/>
      <c r="AL333" s="75"/>
      <c r="AM333" s="75"/>
      <c r="AN333" s="75"/>
      <c r="AO333" s="75"/>
      <c r="AP333" s="75"/>
      <c r="AQ333" s="75"/>
      <c r="AR333" s="75"/>
      <c r="AS333" s="75"/>
      <c r="AT333" s="75"/>
      <c r="AU333" s="75"/>
      <c r="AV333" s="75"/>
      <c r="AW333" s="75"/>
      <c r="AX333" s="75"/>
      <c r="AY333" s="75"/>
      <c r="AZ333" s="75"/>
      <c r="BA333" s="75"/>
      <c r="BB333" s="75"/>
      <c r="BC333" s="75"/>
      <c r="BD333" s="75"/>
      <c r="BE333" s="75"/>
      <c r="BF333" s="75"/>
      <c r="BG333" s="75"/>
      <c r="BH333" s="75"/>
      <c r="BI333" s="75"/>
      <c r="BJ333" s="75"/>
      <c r="BK333" s="75"/>
      <c r="BL333" s="75"/>
      <c r="BM333" s="75"/>
      <c r="BN333" s="75"/>
    </row>
    <row r="334" spans="1:66" s="18" customFormat="1" ht="30">
      <c r="A334" s="52"/>
      <c r="B334" s="15" t="s">
        <v>139</v>
      </c>
      <c r="C334" s="22">
        <v>35547.24</v>
      </c>
      <c r="D334" s="17"/>
      <c r="F334" s="17"/>
      <c r="G334" s="17"/>
      <c r="H334" s="17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  <c r="AJ334" s="75"/>
      <c r="AK334" s="75"/>
      <c r="AL334" s="75"/>
      <c r="AM334" s="75"/>
      <c r="AN334" s="75"/>
      <c r="AO334" s="75"/>
      <c r="AP334" s="75"/>
      <c r="AQ334" s="75"/>
      <c r="AR334" s="75"/>
      <c r="AS334" s="75"/>
      <c r="AT334" s="75"/>
      <c r="AU334" s="75"/>
      <c r="AV334" s="75"/>
      <c r="AW334" s="75"/>
      <c r="AX334" s="75"/>
      <c r="AY334" s="75"/>
      <c r="AZ334" s="75"/>
      <c r="BA334" s="75"/>
      <c r="BB334" s="75"/>
      <c r="BC334" s="75"/>
      <c r="BD334" s="75"/>
      <c r="BE334" s="75"/>
      <c r="BF334" s="75"/>
      <c r="BG334" s="75"/>
      <c r="BH334" s="75"/>
      <c r="BI334" s="75"/>
      <c r="BJ334" s="75"/>
      <c r="BK334" s="75"/>
      <c r="BL334" s="75"/>
      <c r="BM334" s="75"/>
      <c r="BN334" s="75"/>
    </row>
    <row r="335" spans="1:66" s="18" customFormat="1" ht="45" customHeight="1">
      <c r="A335" s="52"/>
      <c r="B335" s="15" t="s">
        <v>140</v>
      </c>
      <c r="C335" s="22">
        <v>322709.36</v>
      </c>
      <c r="D335" s="17" t="e">
        <f>#REF!-#REF!</f>
        <v>#REF!</v>
      </c>
      <c r="F335" s="17"/>
      <c r="G335" s="17"/>
      <c r="H335" s="17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  <c r="AJ335" s="75"/>
      <c r="AK335" s="75"/>
      <c r="AL335" s="75"/>
      <c r="AM335" s="75"/>
      <c r="AN335" s="75"/>
      <c r="AO335" s="75"/>
      <c r="AP335" s="75"/>
      <c r="AQ335" s="75"/>
      <c r="AR335" s="75"/>
      <c r="AS335" s="75"/>
      <c r="AT335" s="75"/>
      <c r="AU335" s="75"/>
      <c r="AV335" s="75"/>
      <c r="AW335" s="75"/>
      <c r="AX335" s="75"/>
      <c r="AY335" s="75"/>
      <c r="AZ335" s="75"/>
      <c r="BA335" s="75"/>
      <c r="BB335" s="75"/>
      <c r="BC335" s="75"/>
      <c r="BD335" s="75"/>
      <c r="BE335" s="75"/>
      <c r="BF335" s="75"/>
      <c r="BG335" s="75"/>
      <c r="BH335" s="75"/>
      <c r="BI335" s="75"/>
      <c r="BJ335" s="75"/>
      <c r="BK335" s="75"/>
      <c r="BL335" s="75"/>
      <c r="BM335" s="75"/>
      <c r="BN335" s="75"/>
    </row>
    <row r="336" spans="1:66" s="18" customFormat="1" ht="26.25" customHeight="1">
      <c r="A336" s="52"/>
      <c r="B336" s="15" t="s">
        <v>141</v>
      </c>
      <c r="C336" s="22">
        <v>85600</v>
      </c>
      <c r="D336" s="17"/>
      <c r="F336" s="17"/>
      <c r="G336" s="17"/>
      <c r="H336" s="17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  <c r="AJ336" s="75"/>
      <c r="AK336" s="75"/>
      <c r="AL336" s="75"/>
      <c r="AM336" s="75"/>
      <c r="AN336" s="75"/>
      <c r="AO336" s="75"/>
      <c r="AP336" s="75"/>
      <c r="AQ336" s="75"/>
      <c r="AR336" s="75"/>
      <c r="AS336" s="75"/>
      <c r="AT336" s="75"/>
      <c r="AU336" s="75"/>
      <c r="AV336" s="75"/>
      <c r="AW336" s="75"/>
      <c r="AX336" s="75"/>
      <c r="AY336" s="75"/>
      <c r="AZ336" s="75"/>
      <c r="BA336" s="75"/>
      <c r="BB336" s="75"/>
      <c r="BC336" s="75"/>
      <c r="BD336" s="75"/>
      <c r="BE336" s="75"/>
      <c r="BF336" s="75"/>
      <c r="BG336" s="75"/>
      <c r="BH336" s="75"/>
      <c r="BI336" s="75"/>
      <c r="BJ336" s="75"/>
      <c r="BK336" s="75"/>
      <c r="BL336" s="75"/>
      <c r="BM336" s="75"/>
      <c r="BN336" s="75"/>
    </row>
    <row r="337" spans="1:66" s="18" customFormat="1" ht="54" customHeight="1">
      <c r="A337" s="52"/>
      <c r="B337" s="21" t="s">
        <v>142</v>
      </c>
      <c r="C337" s="22">
        <v>15750</v>
      </c>
      <c r="D337" s="17"/>
      <c r="F337" s="17"/>
      <c r="G337" s="17"/>
      <c r="H337" s="17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  <c r="AJ337" s="75"/>
      <c r="AK337" s="75"/>
      <c r="AL337" s="75"/>
      <c r="AM337" s="75"/>
      <c r="AN337" s="75"/>
      <c r="AO337" s="75"/>
      <c r="AP337" s="75"/>
      <c r="AQ337" s="75"/>
      <c r="AR337" s="75"/>
      <c r="AS337" s="75"/>
      <c r="AT337" s="75"/>
      <c r="AU337" s="75"/>
      <c r="AV337" s="75"/>
      <c r="AW337" s="75"/>
      <c r="AX337" s="75"/>
      <c r="AY337" s="75"/>
      <c r="AZ337" s="75"/>
      <c r="BA337" s="75"/>
      <c r="BB337" s="75"/>
      <c r="BC337" s="75"/>
      <c r="BD337" s="75"/>
      <c r="BE337" s="75"/>
      <c r="BF337" s="75"/>
      <c r="BG337" s="75"/>
      <c r="BH337" s="75"/>
      <c r="BI337" s="75"/>
      <c r="BJ337" s="75"/>
      <c r="BK337" s="75"/>
      <c r="BL337" s="75"/>
      <c r="BM337" s="75"/>
      <c r="BN337" s="75"/>
    </row>
    <row r="338" spans="1:66" s="18" customFormat="1" ht="50.25" customHeight="1">
      <c r="A338" s="52"/>
      <c r="B338" s="21" t="s">
        <v>149</v>
      </c>
      <c r="C338" s="22">
        <v>7228.66</v>
      </c>
      <c r="D338" s="17"/>
      <c r="F338" s="17"/>
      <c r="G338" s="17"/>
      <c r="H338" s="17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  <c r="AJ338" s="75"/>
      <c r="AK338" s="75"/>
      <c r="AL338" s="75"/>
      <c r="AM338" s="75"/>
      <c r="AN338" s="75"/>
      <c r="AO338" s="75"/>
      <c r="AP338" s="75"/>
      <c r="AQ338" s="75"/>
      <c r="AR338" s="75"/>
      <c r="AS338" s="75"/>
      <c r="AT338" s="75"/>
      <c r="AU338" s="75"/>
      <c r="AV338" s="75"/>
      <c r="AW338" s="75"/>
      <c r="AX338" s="75"/>
      <c r="AY338" s="75"/>
      <c r="AZ338" s="75"/>
      <c r="BA338" s="75"/>
      <c r="BB338" s="75"/>
      <c r="BC338" s="75"/>
      <c r="BD338" s="75"/>
      <c r="BE338" s="75"/>
      <c r="BF338" s="75"/>
      <c r="BG338" s="75"/>
      <c r="BH338" s="75"/>
      <c r="BI338" s="75"/>
      <c r="BJ338" s="75"/>
      <c r="BK338" s="75"/>
      <c r="BL338" s="75"/>
      <c r="BM338" s="75"/>
      <c r="BN338" s="75"/>
    </row>
    <row r="339" spans="1:66" s="18" customFormat="1" ht="53.25" customHeight="1">
      <c r="A339" s="52"/>
      <c r="B339" s="21" t="s">
        <v>144</v>
      </c>
      <c r="C339" s="22">
        <v>181258.42</v>
      </c>
      <c r="D339" s="17"/>
      <c r="F339" s="17"/>
      <c r="G339" s="17"/>
      <c r="H339" s="17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  <c r="AU339" s="75"/>
      <c r="AV339" s="75"/>
      <c r="AW339" s="75"/>
      <c r="AX339" s="75"/>
      <c r="AY339" s="75"/>
      <c r="AZ339" s="75"/>
      <c r="BA339" s="75"/>
      <c r="BB339" s="75"/>
      <c r="BC339" s="75"/>
      <c r="BD339" s="75"/>
      <c r="BE339" s="75"/>
      <c r="BF339" s="75"/>
      <c r="BG339" s="75"/>
      <c r="BH339" s="75"/>
      <c r="BI339" s="75"/>
      <c r="BJ339" s="75"/>
      <c r="BK339" s="75"/>
      <c r="BL339" s="75"/>
      <c r="BM339" s="75"/>
      <c r="BN339" s="75"/>
    </row>
    <row r="340" spans="1:66" s="18" customFormat="1" ht="42" customHeight="1">
      <c r="A340" s="52"/>
      <c r="B340" s="21" t="s">
        <v>145</v>
      </c>
      <c r="C340" s="22">
        <v>0</v>
      </c>
      <c r="D340" s="17"/>
      <c r="F340" s="17"/>
      <c r="G340" s="17"/>
      <c r="H340" s="17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75"/>
      <c r="AU340" s="75"/>
      <c r="AV340" s="75"/>
      <c r="AW340" s="75"/>
      <c r="AX340" s="75"/>
      <c r="AY340" s="75"/>
      <c r="AZ340" s="75"/>
      <c r="BA340" s="75"/>
      <c r="BB340" s="75"/>
      <c r="BC340" s="75"/>
      <c r="BD340" s="75"/>
      <c r="BE340" s="75"/>
      <c r="BF340" s="75"/>
      <c r="BG340" s="75"/>
      <c r="BH340" s="75"/>
      <c r="BI340" s="75"/>
      <c r="BJ340" s="75"/>
      <c r="BK340" s="75"/>
      <c r="BL340" s="75"/>
      <c r="BM340" s="75"/>
      <c r="BN340" s="75"/>
    </row>
    <row r="341" spans="1:66" s="18" customFormat="1" ht="43.5" customHeight="1">
      <c r="A341" s="52"/>
      <c r="B341" s="21" t="s">
        <v>146</v>
      </c>
      <c r="C341" s="22">
        <v>0</v>
      </c>
      <c r="D341" s="17"/>
      <c r="F341" s="17"/>
      <c r="G341" s="17"/>
      <c r="H341" s="17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  <c r="AJ341" s="75"/>
      <c r="AK341" s="75"/>
      <c r="AL341" s="75"/>
      <c r="AM341" s="75"/>
      <c r="AN341" s="75"/>
      <c r="AO341" s="75"/>
      <c r="AP341" s="75"/>
      <c r="AQ341" s="75"/>
      <c r="AR341" s="75"/>
      <c r="AS341" s="75"/>
      <c r="AT341" s="75"/>
      <c r="AU341" s="75"/>
      <c r="AV341" s="75"/>
      <c r="AW341" s="75"/>
      <c r="AX341" s="75"/>
      <c r="AY341" s="75"/>
      <c r="AZ341" s="75"/>
      <c r="BA341" s="75"/>
      <c r="BB341" s="75"/>
      <c r="BC341" s="75"/>
      <c r="BD341" s="75"/>
      <c r="BE341" s="75"/>
      <c r="BF341" s="75"/>
      <c r="BG341" s="75"/>
      <c r="BH341" s="75"/>
      <c r="BI341" s="75"/>
      <c r="BJ341" s="75"/>
      <c r="BK341" s="75"/>
      <c r="BL341" s="75"/>
      <c r="BM341" s="75"/>
      <c r="BN341" s="75"/>
    </row>
    <row r="342" spans="1:66" s="18" customFormat="1" ht="41.25" customHeight="1">
      <c r="A342" s="52"/>
      <c r="B342" s="21" t="s">
        <v>147</v>
      </c>
      <c r="C342" s="22">
        <v>0</v>
      </c>
      <c r="D342" s="17"/>
      <c r="F342" s="17"/>
      <c r="G342" s="17"/>
      <c r="H342" s="17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  <c r="AJ342" s="75"/>
      <c r="AK342" s="75"/>
      <c r="AL342" s="75"/>
      <c r="AM342" s="75"/>
      <c r="AN342" s="75"/>
      <c r="AO342" s="75"/>
      <c r="AP342" s="75"/>
      <c r="AQ342" s="75"/>
      <c r="AR342" s="75"/>
      <c r="AS342" s="75"/>
      <c r="AT342" s="75"/>
      <c r="AU342" s="75"/>
      <c r="AV342" s="75"/>
      <c r="AW342" s="75"/>
      <c r="AX342" s="75"/>
      <c r="AY342" s="75"/>
      <c r="AZ342" s="75"/>
      <c r="BA342" s="75"/>
      <c r="BB342" s="75"/>
      <c r="BC342" s="75"/>
      <c r="BD342" s="75"/>
      <c r="BE342" s="75"/>
      <c r="BF342" s="75"/>
      <c r="BG342" s="75"/>
      <c r="BH342" s="75"/>
      <c r="BI342" s="75"/>
      <c r="BJ342" s="75"/>
      <c r="BK342" s="75"/>
      <c r="BL342" s="75"/>
      <c r="BM342" s="75"/>
      <c r="BN342" s="75"/>
    </row>
    <row r="343" spans="1:66" s="18" customFormat="1" ht="43.5" customHeight="1">
      <c r="A343" s="52"/>
      <c r="B343" s="21" t="s">
        <v>148</v>
      </c>
      <c r="C343" s="22">
        <v>0</v>
      </c>
      <c r="D343" s="17"/>
      <c r="F343" s="17"/>
      <c r="G343" s="17"/>
      <c r="H343" s="17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  <c r="AJ343" s="75"/>
      <c r="AK343" s="75"/>
      <c r="AL343" s="75"/>
      <c r="AM343" s="75"/>
      <c r="AN343" s="75"/>
      <c r="AO343" s="75"/>
      <c r="AP343" s="75"/>
      <c r="AQ343" s="75"/>
      <c r="AR343" s="75"/>
      <c r="AS343" s="75"/>
      <c r="AT343" s="75"/>
      <c r="AU343" s="75"/>
      <c r="AV343" s="75"/>
      <c r="AW343" s="75"/>
      <c r="AX343" s="75"/>
      <c r="AY343" s="75"/>
      <c r="AZ343" s="75"/>
      <c r="BA343" s="75"/>
      <c r="BB343" s="75"/>
      <c r="BC343" s="75"/>
      <c r="BD343" s="75"/>
      <c r="BE343" s="75"/>
      <c r="BF343" s="75"/>
      <c r="BG343" s="75"/>
      <c r="BH343" s="75"/>
      <c r="BI343" s="75"/>
      <c r="BJ343" s="75"/>
      <c r="BK343" s="75"/>
      <c r="BL343" s="75"/>
      <c r="BM343" s="75"/>
      <c r="BN343" s="75"/>
    </row>
    <row r="344" spans="1:66" s="18" customFormat="1" ht="33" customHeight="1">
      <c r="A344" s="52"/>
      <c r="B344" s="4" t="s">
        <v>87</v>
      </c>
      <c r="C344" s="38">
        <v>3092994.1199999996</v>
      </c>
      <c r="F344" s="17"/>
      <c r="G344" s="17"/>
      <c r="H344" s="17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  <c r="AJ344" s="75"/>
      <c r="AK344" s="75"/>
      <c r="AL344" s="75"/>
      <c r="AM344" s="75"/>
      <c r="AN344" s="75"/>
      <c r="AO344" s="75"/>
      <c r="AP344" s="75"/>
      <c r="AQ344" s="75"/>
      <c r="AR344" s="75"/>
      <c r="AS344" s="75"/>
      <c r="AT344" s="75"/>
      <c r="AU344" s="75"/>
      <c r="AV344" s="75"/>
      <c r="AW344" s="75"/>
      <c r="AX344" s="75"/>
      <c r="AY344" s="75"/>
      <c r="AZ344" s="75"/>
      <c r="BA344" s="75"/>
      <c r="BB344" s="75"/>
      <c r="BC344" s="75"/>
      <c r="BD344" s="75"/>
      <c r="BE344" s="75"/>
      <c r="BF344" s="75"/>
      <c r="BG344" s="75"/>
      <c r="BH344" s="75"/>
      <c r="BI344" s="75"/>
      <c r="BJ344" s="75"/>
      <c r="BK344" s="75"/>
      <c r="BL344" s="75"/>
      <c r="BM344" s="75"/>
      <c r="BN344" s="75"/>
    </row>
    <row r="345" spans="1:66" s="18" customFormat="1" ht="34.5" customHeight="1">
      <c r="A345" s="52"/>
      <c r="B345" s="15" t="s">
        <v>135</v>
      </c>
      <c r="C345" s="22">
        <v>17958.17</v>
      </c>
      <c r="D345" s="17"/>
      <c r="F345" s="17"/>
      <c r="G345" s="17"/>
      <c r="H345" s="17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  <c r="AJ345" s="75"/>
      <c r="AK345" s="75"/>
      <c r="AL345" s="75"/>
      <c r="AM345" s="75"/>
      <c r="AN345" s="75"/>
      <c r="AO345" s="75"/>
      <c r="AP345" s="75"/>
      <c r="AQ345" s="75"/>
      <c r="AR345" s="75"/>
      <c r="AS345" s="75"/>
      <c r="AT345" s="75"/>
      <c r="AU345" s="75"/>
      <c r="AV345" s="75"/>
      <c r="AW345" s="75"/>
      <c r="AX345" s="75"/>
      <c r="AY345" s="75"/>
      <c r="AZ345" s="75"/>
      <c r="BA345" s="75"/>
      <c r="BB345" s="75"/>
      <c r="BC345" s="75"/>
      <c r="BD345" s="75"/>
      <c r="BE345" s="75"/>
      <c r="BF345" s="75"/>
      <c r="BG345" s="75"/>
      <c r="BH345" s="75"/>
      <c r="BI345" s="75"/>
      <c r="BJ345" s="75"/>
      <c r="BK345" s="75"/>
      <c r="BL345" s="75"/>
      <c r="BM345" s="75"/>
      <c r="BN345" s="75"/>
    </row>
    <row r="346" spans="1:66" s="18" customFormat="1" ht="36" customHeight="1">
      <c r="A346" s="52"/>
      <c r="B346" s="15" t="s">
        <v>136</v>
      </c>
      <c r="C346" s="22">
        <v>11769.1</v>
      </c>
      <c r="D346" s="17"/>
      <c r="F346" s="17"/>
      <c r="G346" s="17"/>
      <c r="H346" s="17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  <c r="AJ346" s="75"/>
      <c r="AK346" s="75"/>
      <c r="AL346" s="75"/>
      <c r="AM346" s="75"/>
      <c r="AN346" s="75"/>
      <c r="AO346" s="75"/>
      <c r="AP346" s="75"/>
      <c r="AQ346" s="75"/>
      <c r="AR346" s="75"/>
      <c r="AS346" s="75"/>
      <c r="AT346" s="75"/>
      <c r="AU346" s="75"/>
      <c r="AV346" s="75"/>
      <c r="AW346" s="75"/>
      <c r="AX346" s="75"/>
      <c r="AY346" s="75"/>
      <c r="AZ346" s="75"/>
      <c r="BA346" s="75"/>
      <c r="BB346" s="75"/>
      <c r="BC346" s="75"/>
      <c r="BD346" s="75"/>
      <c r="BE346" s="75"/>
      <c r="BF346" s="75"/>
      <c r="BG346" s="75"/>
      <c r="BH346" s="75"/>
      <c r="BI346" s="75"/>
      <c r="BJ346" s="75"/>
      <c r="BK346" s="75"/>
      <c r="BL346" s="75"/>
      <c r="BM346" s="75"/>
      <c r="BN346" s="75"/>
    </row>
    <row r="347" spans="1:66" s="18" customFormat="1" ht="29.25" customHeight="1">
      <c r="A347" s="52"/>
      <c r="B347" s="15" t="s">
        <v>137</v>
      </c>
      <c r="C347" s="22">
        <v>74530.6</v>
      </c>
      <c r="D347" s="17"/>
      <c r="F347" s="17"/>
      <c r="G347" s="17"/>
      <c r="H347" s="17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  <c r="AJ347" s="75"/>
      <c r="AK347" s="75"/>
      <c r="AL347" s="75"/>
      <c r="AM347" s="75"/>
      <c r="AN347" s="75"/>
      <c r="AO347" s="75"/>
      <c r="AP347" s="75"/>
      <c r="AQ347" s="75"/>
      <c r="AR347" s="75"/>
      <c r="AS347" s="75"/>
      <c r="AT347" s="75"/>
      <c r="AU347" s="75"/>
      <c r="AV347" s="75"/>
      <c r="AW347" s="75"/>
      <c r="AX347" s="75"/>
      <c r="AY347" s="75"/>
      <c r="AZ347" s="75"/>
      <c r="BA347" s="75"/>
      <c r="BB347" s="75"/>
      <c r="BC347" s="75"/>
      <c r="BD347" s="75"/>
      <c r="BE347" s="75"/>
      <c r="BF347" s="75"/>
      <c r="BG347" s="75"/>
      <c r="BH347" s="75"/>
      <c r="BI347" s="75"/>
      <c r="BJ347" s="75"/>
      <c r="BK347" s="75"/>
      <c r="BL347" s="75"/>
      <c r="BM347" s="75"/>
      <c r="BN347" s="75"/>
    </row>
    <row r="348" spans="1:66" s="18" customFormat="1" ht="31.5" customHeight="1">
      <c r="A348" s="52"/>
      <c r="B348" s="15" t="s">
        <v>138</v>
      </c>
      <c r="C348" s="22">
        <v>101115.2</v>
      </c>
      <c r="D348" s="17"/>
      <c r="F348" s="17"/>
      <c r="G348" s="17"/>
      <c r="H348" s="17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  <c r="AJ348" s="75"/>
      <c r="AK348" s="75"/>
      <c r="AL348" s="75"/>
      <c r="AM348" s="75"/>
      <c r="AN348" s="75"/>
      <c r="AO348" s="75"/>
      <c r="AP348" s="75"/>
      <c r="AQ348" s="75"/>
      <c r="AR348" s="75"/>
      <c r="AS348" s="75"/>
      <c r="AT348" s="75"/>
      <c r="AU348" s="75"/>
      <c r="AV348" s="75"/>
      <c r="AW348" s="75"/>
      <c r="AX348" s="75"/>
      <c r="AY348" s="75"/>
      <c r="AZ348" s="75"/>
      <c r="BA348" s="75"/>
      <c r="BB348" s="75"/>
      <c r="BC348" s="75"/>
      <c r="BD348" s="75"/>
      <c r="BE348" s="75"/>
      <c r="BF348" s="75"/>
      <c r="BG348" s="75"/>
      <c r="BH348" s="75"/>
      <c r="BI348" s="75"/>
      <c r="BJ348" s="75"/>
      <c r="BK348" s="75"/>
      <c r="BL348" s="75"/>
      <c r="BM348" s="75"/>
      <c r="BN348" s="75"/>
    </row>
    <row r="349" spans="1:66" s="18" customFormat="1" ht="31.5" customHeight="1">
      <c r="A349" s="52"/>
      <c r="B349" s="15" t="s">
        <v>139</v>
      </c>
      <c r="C349" s="22">
        <v>0</v>
      </c>
      <c r="D349" s="17"/>
      <c r="F349" s="17"/>
      <c r="G349" s="17"/>
      <c r="H349" s="17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  <c r="AJ349" s="75"/>
      <c r="AK349" s="75"/>
      <c r="AL349" s="75"/>
      <c r="AM349" s="75"/>
      <c r="AN349" s="75"/>
      <c r="AO349" s="75"/>
      <c r="AP349" s="75"/>
      <c r="AQ349" s="75"/>
      <c r="AR349" s="75"/>
      <c r="AS349" s="75"/>
      <c r="AT349" s="75"/>
      <c r="AU349" s="75"/>
      <c r="AV349" s="75"/>
      <c r="AW349" s="75"/>
      <c r="AX349" s="75"/>
      <c r="AY349" s="75"/>
      <c r="AZ349" s="75"/>
      <c r="BA349" s="75"/>
      <c r="BB349" s="75"/>
      <c r="BC349" s="75"/>
      <c r="BD349" s="75"/>
      <c r="BE349" s="75"/>
      <c r="BF349" s="75"/>
      <c r="BG349" s="75"/>
      <c r="BH349" s="75"/>
      <c r="BI349" s="75"/>
      <c r="BJ349" s="75"/>
      <c r="BK349" s="75"/>
      <c r="BL349" s="75"/>
      <c r="BM349" s="75"/>
      <c r="BN349" s="75"/>
    </row>
    <row r="350" spans="1:66" s="18" customFormat="1" ht="42" customHeight="1">
      <c r="A350" s="52"/>
      <c r="B350" s="15" t="s">
        <v>140</v>
      </c>
      <c r="C350" s="22">
        <v>706881.52</v>
      </c>
      <c r="D350" s="17"/>
      <c r="F350" s="17"/>
      <c r="G350" s="17"/>
      <c r="H350" s="17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  <c r="AJ350" s="75"/>
      <c r="AK350" s="75"/>
      <c r="AL350" s="75"/>
      <c r="AM350" s="75"/>
      <c r="AN350" s="75"/>
      <c r="AO350" s="75"/>
      <c r="AP350" s="75"/>
      <c r="AQ350" s="75"/>
      <c r="AR350" s="75"/>
      <c r="AS350" s="75"/>
      <c r="AT350" s="75"/>
      <c r="AU350" s="75"/>
      <c r="AV350" s="75"/>
      <c r="AW350" s="75"/>
      <c r="AX350" s="75"/>
      <c r="AY350" s="75"/>
      <c r="AZ350" s="75"/>
      <c r="BA350" s="75"/>
      <c r="BB350" s="75"/>
      <c r="BC350" s="75"/>
      <c r="BD350" s="75"/>
      <c r="BE350" s="75"/>
      <c r="BF350" s="75"/>
      <c r="BG350" s="75"/>
      <c r="BH350" s="75"/>
      <c r="BI350" s="75"/>
      <c r="BJ350" s="75"/>
      <c r="BK350" s="75"/>
      <c r="BL350" s="75"/>
      <c r="BM350" s="75"/>
      <c r="BN350" s="75"/>
    </row>
    <row r="351" spans="1:66" s="18" customFormat="1" ht="54.75" customHeight="1">
      <c r="A351" s="52"/>
      <c r="B351" s="21" t="s">
        <v>142</v>
      </c>
      <c r="C351" s="22">
        <v>0</v>
      </c>
      <c r="D351" s="17"/>
      <c r="F351" s="17"/>
      <c r="G351" s="17"/>
      <c r="H351" s="17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  <c r="AJ351" s="75"/>
      <c r="AK351" s="75"/>
      <c r="AL351" s="75"/>
      <c r="AM351" s="75"/>
      <c r="AN351" s="75"/>
      <c r="AO351" s="75"/>
      <c r="AP351" s="75"/>
      <c r="AQ351" s="75"/>
      <c r="AR351" s="75"/>
      <c r="AS351" s="75"/>
      <c r="AT351" s="75"/>
      <c r="AU351" s="75"/>
      <c r="AV351" s="75"/>
      <c r="AW351" s="75"/>
      <c r="AX351" s="75"/>
      <c r="AY351" s="75"/>
      <c r="AZ351" s="75"/>
      <c r="BA351" s="75"/>
      <c r="BB351" s="75"/>
      <c r="BC351" s="75"/>
      <c r="BD351" s="75"/>
      <c r="BE351" s="75"/>
      <c r="BF351" s="75"/>
      <c r="BG351" s="75"/>
      <c r="BH351" s="75"/>
      <c r="BI351" s="75"/>
      <c r="BJ351" s="75"/>
      <c r="BK351" s="75"/>
      <c r="BL351" s="75"/>
      <c r="BM351" s="75"/>
      <c r="BN351" s="75"/>
    </row>
    <row r="352" spans="1:66" s="18" customFormat="1" ht="51" customHeight="1">
      <c r="A352" s="52"/>
      <c r="B352" s="21" t="s">
        <v>143</v>
      </c>
      <c r="C352" s="22">
        <v>1893979.75</v>
      </c>
      <c r="D352" s="17"/>
      <c r="F352" s="17"/>
      <c r="G352" s="17"/>
      <c r="H352" s="17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  <c r="AJ352" s="75"/>
      <c r="AK352" s="75"/>
      <c r="AL352" s="75"/>
      <c r="AM352" s="75"/>
      <c r="AN352" s="75"/>
      <c r="AO352" s="75"/>
      <c r="AP352" s="75"/>
      <c r="AQ352" s="75"/>
      <c r="AR352" s="75"/>
      <c r="AS352" s="75"/>
      <c r="AT352" s="75"/>
      <c r="AU352" s="75"/>
      <c r="AV352" s="75"/>
      <c r="AW352" s="75"/>
      <c r="AX352" s="75"/>
      <c r="AY352" s="75"/>
      <c r="AZ352" s="75"/>
      <c r="BA352" s="75"/>
      <c r="BB352" s="75"/>
      <c r="BC352" s="75"/>
      <c r="BD352" s="75"/>
      <c r="BE352" s="75"/>
      <c r="BF352" s="75"/>
      <c r="BG352" s="75"/>
      <c r="BH352" s="75"/>
      <c r="BI352" s="75"/>
      <c r="BJ352" s="75"/>
      <c r="BK352" s="75"/>
      <c r="BL352" s="75"/>
      <c r="BM352" s="75"/>
      <c r="BN352" s="75"/>
    </row>
    <row r="353" spans="1:66" s="18" customFormat="1" ht="71.25" customHeight="1">
      <c r="A353" s="52"/>
      <c r="B353" s="21" t="s">
        <v>150</v>
      </c>
      <c r="C353" s="22">
        <v>0</v>
      </c>
      <c r="D353" s="17"/>
      <c r="F353" s="17"/>
      <c r="G353" s="17"/>
      <c r="H353" s="17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  <c r="AJ353" s="75"/>
      <c r="AK353" s="75"/>
      <c r="AL353" s="75"/>
      <c r="AM353" s="75"/>
      <c r="AN353" s="75"/>
      <c r="AO353" s="75"/>
      <c r="AP353" s="75"/>
      <c r="AQ353" s="75"/>
      <c r="AR353" s="75"/>
      <c r="AS353" s="75"/>
      <c r="AT353" s="75"/>
      <c r="AU353" s="75"/>
      <c r="AV353" s="75"/>
      <c r="AW353" s="75"/>
      <c r="AX353" s="75"/>
      <c r="AY353" s="75"/>
      <c r="AZ353" s="75"/>
      <c r="BA353" s="75"/>
      <c r="BB353" s="75"/>
      <c r="BC353" s="75"/>
      <c r="BD353" s="75"/>
      <c r="BE353" s="75"/>
      <c r="BF353" s="75"/>
      <c r="BG353" s="75"/>
      <c r="BH353" s="75"/>
      <c r="BI353" s="75"/>
      <c r="BJ353" s="75"/>
      <c r="BK353" s="75"/>
      <c r="BL353" s="75"/>
      <c r="BM353" s="75"/>
      <c r="BN353" s="75"/>
    </row>
    <row r="354" spans="1:66" s="18" customFormat="1" ht="52.5" customHeight="1">
      <c r="A354" s="52"/>
      <c r="B354" s="21" t="s">
        <v>144</v>
      </c>
      <c r="C354" s="22">
        <v>131759.78</v>
      </c>
      <c r="D354" s="17"/>
      <c r="F354" s="17"/>
      <c r="G354" s="17"/>
      <c r="H354" s="17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  <c r="AJ354" s="75"/>
      <c r="AK354" s="75"/>
      <c r="AL354" s="75"/>
      <c r="AM354" s="75"/>
      <c r="AN354" s="75"/>
      <c r="AO354" s="75"/>
      <c r="AP354" s="75"/>
      <c r="AQ354" s="75"/>
      <c r="AR354" s="75"/>
      <c r="AS354" s="75"/>
      <c r="AT354" s="75"/>
      <c r="AU354" s="75"/>
      <c r="AV354" s="75"/>
      <c r="AW354" s="75"/>
      <c r="AX354" s="75"/>
      <c r="AY354" s="75"/>
      <c r="AZ354" s="75"/>
      <c r="BA354" s="75"/>
      <c r="BB354" s="75"/>
      <c r="BC354" s="75"/>
      <c r="BD354" s="75"/>
      <c r="BE354" s="75"/>
      <c r="BF354" s="75"/>
      <c r="BG354" s="75"/>
      <c r="BH354" s="75"/>
      <c r="BI354" s="75"/>
      <c r="BJ354" s="75"/>
      <c r="BK354" s="75"/>
      <c r="BL354" s="75"/>
      <c r="BM354" s="75"/>
      <c r="BN354" s="75"/>
    </row>
    <row r="355" spans="1:66" s="18" customFormat="1" ht="41.25" customHeight="1">
      <c r="A355" s="52"/>
      <c r="B355" s="21" t="s">
        <v>146</v>
      </c>
      <c r="C355" s="22">
        <v>155000</v>
      </c>
      <c r="D355" s="17"/>
      <c r="F355" s="17"/>
      <c r="G355" s="17"/>
      <c r="H355" s="17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  <c r="AJ355" s="75"/>
      <c r="AK355" s="75"/>
      <c r="AL355" s="75"/>
      <c r="AM355" s="75"/>
      <c r="AN355" s="75"/>
      <c r="AO355" s="75"/>
      <c r="AP355" s="75"/>
      <c r="AQ355" s="75"/>
      <c r="AR355" s="75"/>
      <c r="AS355" s="75"/>
      <c r="AT355" s="75"/>
      <c r="AU355" s="75"/>
      <c r="AV355" s="75"/>
      <c r="AW355" s="75"/>
      <c r="AX355" s="75"/>
      <c r="AY355" s="75"/>
      <c r="AZ355" s="75"/>
      <c r="BA355" s="75"/>
      <c r="BB355" s="75"/>
      <c r="BC355" s="75"/>
      <c r="BD355" s="75"/>
      <c r="BE355" s="75"/>
      <c r="BF355" s="75"/>
      <c r="BG355" s="75"/>
      <c r="BH355" s="75"/>
      <c r="BI355" s="75"/>
      <c r="BJ355" s="75"/>
      <c r="BK355" s="75"/>
      <c r="BL355" s="75"/>
      <c r="BM355" s="75"/>
      <c r="BN355" s="75"/>
    </row>
    <row r="356" spans="1:66" s="18" customFormat="1" ht="38.25" customHeight="1">
      <c r="A356" s="52"/>
      <c r="B356" s="21" t="s">
        <v>147</v>
      </c>
      <c r="C356" s="22">
        <v>0</v>
      </c>
      <c r="D356" s="17"/>
      <c r="F356" s="17"/>
      <c r="G356" s="17"/>
      <c r="H356" s="17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  <c r="AJ356" s="75"/>
      <c r="AK356" s="75"/>
      <c r="AL356" s="75"/>
      <c r="AM356" s="75"/>
      <c r="AN356" s="75"/>
      <c r="AO356" s="75"/>
      <c r="AP356" s="75"/>
      <c r="AQ356" s="75"/>
      <c r="AR356" s="75"/>
      <c r="AS356" s="75"/>
      <c r="AT356" s="75"/>
      <c r="AU356" s="75"/>
      <c r="AV356" s="75"/>
      <c r="AW356" s="75"/>
      <c r="AX356" s="75"/>
      <c r="AY356" s="75"/>
      <c r="AZ356" s="75"/>
      <c r="BA356" s="75"/>
      <c r="BB356" s="75"/>
      <c r="BC356" s="75"/>
      <c r="BD356" s="75"/>
      <c r="BE356" s="75"/>
      <c r="BF356" s="75"/>
      <c r="BG356" s="75"/>
      <c r="BH356" s="75"/>
      <c r="BI356" s="75"/>
      <c r="BJ356" s="75"/>
      <c r="BK356" s="75"/>
      <c r="BL356" s="75"/>
      <c r="BM356" s="75"/>
      <c r="BN356" s="75"/>
    </row>
    <row r="357" spans="1:66" s="18" customFormat="1" ht="48.75" customHeight="1">
      <c r="A357" s="52"/>
      <c r="B357" s="21" t="s">
        <v>148</v>
      </c>
      <c r="C357" s="22">
        <v>0</v>
      </c>
      <c r="D357" s="17"/>
      <c r="F357" s="17"/>
      <c r="G357" s="17"/>
      <c r="H357" s="17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  <c r="AJ357" s="75"/>
      <c r="AK357" s="75"/>
      <c r="AL357" s="75"/>
      <c r="AM357" s="75"/>
      <c r="AN357" s="75"/>
      <c r="AO357" s="75"/>
      <c r="AP357" s="75"/>
      <c r="AQ357" s="75"/>
      <c r="AR357" s="75"/>
      <c r="AS357" s="75"/>
      <c r="AT357" s="75"/>
      <c r="AU357" s="75"/>
      <c r="AV357" s="75"/>
      <c r="AW357" s="75"/>
      <c r="AX357" s="75"/>
      <c r="AY357" s="75"/>
      <c r="AZ357" s="75"/>
      <c r="BA357" s="75"/>
      <c r="BB357" s="75"/>
      <c r="BC357" s="75"/>
      <c r="BD357" s="75"/>
      <c r="BE357" s="75"/>
      <c r="BF357" s="75"/>
      <c r="BG357" s="75"/>
      <c r="BH357" s="75"/>
      <c r="BI357" s="75"/>
      <c r="BJ357" s="75"/>
      <c r="BK357" s="75"/>
      <c r="BL357" s="75"/>
      <c r="BM357" s="75"/>
      <c r="BN357" s="75"/>
    </row>
    <row r="358" spans="1:66" s="18" customFormat="1" ht="40.5" customHeight="1">
      <c r="A358" s="52"/>
      <c r="B358" s="4" t="s">
        <v>77</v>
      </c>
      <c r="C358" s="38">
        <v>239264.99</v>
      </c>
      <c r="F358" s="17"/>
      <c r="G358" s="17"/>
      <c r="H358" s="17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  <c r="AJ358" s="75"/>
      <c r="AK358" s="75"/>
      <c r="AL358" s="75"/>
      <c r="AM358" s="75"/>
      <c r="AN358" s="75"/>
      <c r="AO358" s="75"/>
      <c r="AP358" s="75"/>
      <c r="AQ358" s="75"/>
      <c r="AR358" s="75"/>
      <c r="AS358" s="75"/>
      <c r="AT358" s="75"/>
      <c r="AU358" s="75"/>
      <c r="AV358" s="75"/>
      <c r="AW358" s="75"/>
      <c r="AX358" s="75"/>
      <c r="AY358" s="75"/>
      <c r="AZ358" s="75"/>
      <c r="BA358" s="75"/>
      <c r="BB358" s="75"/>
      <c r="BC358" s="75"/>
      <c r="BD358" s="75"/>
      <c r="BE358" s="75"/>
      <c r="BF358" s="75"/>
      <c r="BG358" s="75"/>
      <c r="BH358" s="75"/>
      <c r="BI358" s="75"/>
      <c r="BJ358" s="75"/>
      <c r="BK358" s="75"/>
      <c r="BL358" s="75"/>
      <c r="BM358" s="75"/>
      <c r="BN358" s="75"/>
    </row>
    <row r="359" spans="1:66" s="18" customFormat="1" ht="33" customHeight="1">
      <c r="A359" s="52"/>
      <c r="B359" s="15" t="s">
        <v>135</v>
      </c>
      <c r="C359" s="22">
        <v>65195.17</v>
      </c>
      <c r="D359" s="17"/>
      <c r="F359" s="17"/>
      <c r="G359" s="17"/>
      <c r="H359" s="17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  <c r="AJ359" s="75"/>
      <c r="AK359" s="75"/>
      <c r="AL359" s="75"/>
      <c r="AM359" s="75"/>
      <c r="AN359" s="75"/>
      <c r="AO359" s="75"/>
      <c r="AP359" s="75"/>
      <c r="AQ359" s="75"/>
      <c r="AR359" s="75"/>
      <c r="AS359" s="75"/>
      <c r="AT359" s="75"/>
      <c r="AU359" s="75"/>
      <c r="AV359" s="75"/>
      <c r="AW359" s="75"/>
      <c r="AX359" s="75"/>
      <c r="AY359" s="75"/>
      <c r="AZ359" s="75"/>
      <c r="BA359" s="75"/>
      <c r="BB359" s="75"/>
      <c r="BC359" s="75"/>
      <c r="BD359" s="75"/>
      <c r="BE359" s="75"/>
      <c r="BF359" s="75"/>
      <c r="BG359" s="75"/>
      <c r="BH359" s="75"/>
      <c r="BI359" s="75"/>
      <c r="BJ359" s="75"/>
      <c r="BK359" s="75"/>
      <c r="BL359" s="75"/>
      <c r="BM359" s="75"/>
      <c r="BN359" s="75"/>
    </row>
    <row r="360" spans="1:66" s="18" customFormat="1" ht="36" customHeight="1">
      <c r="A360" s="52"/>
      <c r="B360" s="15" t="s">
        <v>136</v>
      </c>
      <c r="C360" s="22">
        <v>13569.57</v>
      </c>
      <c r="D360" s="17"/>
      <c r="F360" s="17"/>
      <c r="G360" s="17"/>
      <c r="H360" s="17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  <c r="AJ360" s="75"/>
      <c r="AK360" s="75"/>
      <c r="AL360" s="75"/>
      <c r="AM360" s="75"/>
      <c r="AN360" s="75"/>
      <c r="AO360" s="75"/>
      <c r="AP360" s="75"/>
      <c r="AQ360" s="75"/>
      <c r="AR360" s="75"/>
      <c r="AS360" s="75"/>
      <c r="AT360" s="75"/>
      <c r="AU360" s="75"/>
      <c r="AV360" s="75"/>
      <c r="AW360" s="75"/>
      <c r="AX360" s="75"/>
      <c r="AY360" s="75"/>
      <c r="AZ360" s="75"/>
      <c r="BA360" s="75"/>
      <c r="BB360" s="75"/>
      <c r="BC360" s="75"/>
      <c r="BD360" s="75"/>
      <c r="BE360" s="75"/>
      <c r="BF360" s="75"/>
      <c r="BG360" s="75"/>
      <c r="BH360" s="75"/>
      <c r="BI360" s="75"/>
      <c r="BJ360" s="75"/>
      <c r="BK360" s="75"/>
      <c r="BL360" s="75"/>
      <c r="BM360" s="75"/>
      <c r="BN360" s="75"/>
    </row>
    <row r="361" spans="1:66" s="18" customFormat="1" ht="33.75" customHeight="1">
      <c r="A361" s="52"/>
      <c r="B361" s="15" t="s">
        <v>137</v>
      </c>
      <c r="C361" s="22">
        <v>28100</v>
      </c>
      <c r="D361" s="17"/>
      <c r="F361" s="17"/>
      <c r="G361" s="17"/>
      <c r="H361" s="17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  <c r="AJ361" s="75"/>
      <c r="AK361" s="75"/>
      <c r="AL361" s="75"/>
      <c r="AM361" s="75"/>
      <c r="AN361" s="75"/>
      <c r="AO361" s="75"/>
      <c r="AP361" s="75"/>
      <c r="AQ361" s="75"/>
      <c r="AR361" s="75"/>
      <c r="AS361" s="75"/>
      <c r="AT361" s="75"/>
      <c r="AU361" s="75"/>
      <c r="AV361" s="75"/>
      <c r="AW361" s="75"/>
      <c r="AX361" s="75"/>
      <c r="AY361" s="75"/>
      <c r="AZ361" s="75"/>
      <c r="BA361" s="75"/>
      <c r="BB361" s="75"/>
      <c r="BC361" s="75"/>
      <c r="BD361" s="75"/>
      <c r="BE361" s="75"/>
      <c r="BF361" s="75"/>
      <c r="BG361" s="75"/>
      <c r="BH361" s="75"/>
      <c r="BI361" s="75"/>
      <c r="BJ361" s="75"/>
      <c r="BK361" s="75"/>
      <c r="BL361" s="75"/>
      <c r="BM361" s="75"/>
      <c r="BN361" s="75"/>
    </row>
    <row r="362" spans="1:66" s="18" customFormat="1" ht="33.75" customHeight="1">
      <c r="A362" s="52"/>
      <c r="B362" s="15" t="s">
        <v>138</v>
      </c>
      <c r="C362" s="22">
        <v>37000</v>
      </c>
      <c r="D362" s="17"/>
      <c r="F362" s="17"/>
      <c r="G362" s="17"/>
      <c r="H362" s="17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75"/>
      <c r="AU362" s="75"/>
      <c r="AV362" s="75"/>
      <c r="AW362" s="75"/>
      <c r="AX362" s="75"/>
      <c r="AY362" s="75"/>
      <c r="AZ362" s="75"/>
      <c r="BA362" s="75"/>
      <c r="BB362" s="75"/>
      <c r="BC362" s="75"/>
      <c r="BD362" s="75"/>
      <c r="BE362" s="75"/>
      <c r="BF362" s="75"/>
      <c r="BG362" s="75"/>
      <c r="BH362" s="75"/>
      <c r="BI362" s="75"/>
      <c r="BJ362" s="75"/>
      <c r="BK362" s="75"/>
      <c r="BL362" s="75"/>
      <c r="BM362" s="75"/>
      <c r="BN362" s="75"/>
    </row>
    <row r="363" spans="1:66" s="18" customFormat="1" ht="33.75" customHeight="1">
      <c r="A363" s="52"/>
      <c r="B363" s="15" t="s">
        <v>139</v>
      </c>
      <c r="C363" s="22">
        <v>29533.75</v>
      </c>
      <c r="D363" s="17"/>
      <c r="F363" s="17"/>
      <c r="G363" s="17"/>
      <c r="H363" s="17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</row>
    <row r="364" spans="1:66" s="18" customFormat="1" ht="33.75" customHeight="1">
      <c r="A364" s="52"/>
      <c r="B364" s="15" t="s">
        <v>141</v>
      </c>
      <c r="C364" s="22">
        <v>0</v>
      </c>
      <c r="D364" s="17"/>
      <c r="F364" s="17"/>
      <c r="G364" s="17"/>
      <c r="H364" s="17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  <c r="AJ364" s="75"/>
      <c r="AK364" s="75"/>
      <c r="AL364" s="75"/>
      <c r="AM364" s="75"/>
      <c r="AN364" s="75"/>
      <c r="AO364" s="75"/>
      <c r="AP364" s="75"/>
      <c r="AQ364" s="75"/>
      <c r="AR364" s="75"/>
      <c r="AS364" s="75"/>
      <c r="AT364" s="75"/>
      <c r="AU364" s="75"/>
      <c r="AV364" s="75"/>
      <c r="AW364" s="75"/>
      <c r="AX364" s="75"/>
      <c r="AY364" s="75"/>
      <c r="AZ364" s="75"/>
      <c r="BA364" s="75"/>
      <c r="BB364" s="75"/>
      <c r="BC364" s="75"/>
      <c r="BD364" s="75"/>
      <c r="BE364" s="75"/>
      <c r="BF364" s="75"/>
      <c r="BG364" s="75"/>
      <c r="BH364" s="75"/>
      <c r="BI364" s="75"/>
      <c r="BJ364" s="75"/>
      <c r="BK364" s="75"/>
      <c r="BL364" s="75"/>
      <c r="BM364" s="75"/>
      <c r="BN364" s="75"/>
    </row>
    <row r="365" spans="1:66" s="18" customFormat="1" ht="43.5" customHeight="1">
      <c r="A365" s="52"/>
      <c r="B365" s="15" t="s">
        <v>144</v>
      </c>
      <c r="C365" s="22">
        <v>65866.5</v>
      </c>
      <c r="D365" s="17"/>
      <c r="F365" s="17"/>
      <c r="G365" s="17"/>
      <c r="H365" s="17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  <c r="AJ365" s="75"/>
      <c r="AK365" s="75"/>
      <c r="AL365" s="75"/>
      <c r="AM365" s="75"/>
      <c r="AN365" s="75"/>
      <c r="AO365" s="75"/>
      <c r="AP365" s="75"/>
      <c r="AQ365" s="75"/>
      <c r="AR365" s="75"/>
      <c r="AS365" s="75"/>
      <c r="AT365" s="75"/>
      <c r="AU365" s="75"/>
      <c r="AV365" s="75"/>
      <c r="AW365" s="75"/>
      <c r="AX365" s="75"/>
      <c r="AY365" s="75"/>
      <c r="AZ365" s="75"/>
      <c r="BA365" s="75"/>
      <c r="BB365" s="75"/>
      <c r="BC365" s="75"/>
      <c r="BD365" s="75"/>
      <c r="BE365" s="75"/>
      <c r="BF365" s="75"/>
      <c r="BG365" s="75"/>
      <c r="BH365" s="75"/>
      <c r="BI365" s="75"/>
      <c r="BJ365" s="75"/>
      <c r="BK365" s="75"/>
      <c r="BL365" s="75"/>
      <c r="BM365" s="75"/>
      <c r="BN365" s="75"/>
    </row>
    <row r="366" spans="1:66" s="18" customFormat="1" ht="36" customHeight="1">
      <c r="A366" s="52"/>
      <c r="B366" s="4" t="s">
        <v>89</v>
      </c>
      <c r="C366" s="38">
        <v>14000</v>
      </c>
      <c r="D366" s="17"/>
      <c r="F366" s="17"/>
      <c r="G366" s="17"/>
      <c r="H366" s="17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  <c r="AJ366" s="75"/>
      <c r="AK366" s="75"/>
      <c r="AL366" s="75"/>
      <c r="AM366" s="75"/>
      <c r="AN366" s="75"/>
      <c r="AO366" s="75"/>
      <c r="AP366" s="75"/>
      <c r="AQ366" s="75"/>
      <c r="AR366" s="75"/>
      <c r="AS366" s="75"/>
      <c r="AT366" s="75"/>
      <c r="AU366" s="75"/>
      <c r="AV366" s="75"/>
      <c r="AW366" s="75"/>
      <c r="AX366" s="75"/>
      <c r="AY366" s="75"/>
      <c r="AZ366" s="75"/>
      <c r="BA366" s="75"/>
      <c r="BB366" s="75"/>
      <c r="BC366" s="75"/>
      <c r="BD366" s="75"/>
      <c r="BE366" s="75"/>
      <c r="BF366" s="75"/>
      <c r="BG366" s="75"/>
      <c r="BH366" s="75"/>
      <c r="BI366" s="75"/>
      <c r="BJ366" s="75"/>
      <c r="BK366" s="75"/>
      <c r="BL366" s="75"/>
      <c r="BM366" s="75"/>
      <c r="BN366" s="75"/>
    </row>
    <row r="367" spans="1:66" s="18" customFormat="1" ht="30.75" customHeight="1">
      <c r="A367" s="52"/>
      <c r="B367" s="15" t="s">
        <v>135</v>
      </c>
      <c r="C367" s="22">
        <v>0</v>
      </c>
      <c r="D367" s="17"/>
      <c r="F367" s="17"/>
      <c r="G367" s="17"/>
      <c r="H367" s="17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  <c r="AJ367" s="75"/>
      <c r="AK367" s="75"/>
      <c r="AL367" s="75"/>
      <c r="AM367" s="75"/>
      <c r="AN367" s="75"/>
      <c r="AO367" s="75"/>
      <c r="AP367" s="75"/>
      <c r="AQ367" s="75"/>
      <c r="AR367" s="75"/>
      <c r="AS367" s="75"/>
      <c r="AT367" s="75"/>
      <c r="AU367" s="75"/>
      <c r="AV367" s="75"/>
      <c r="AW367" s="75"/>
      <c r="AX367" s="75"/>
      <c r="AY367" s="75"/>
      <c r="AZ367" s="75"/>
      <c r="BA367" s="75"/>
      <c r="BB367" s="75"/>
      <c r="BC367" s="75"/>
      <c r="BD367" s="75"/>
      <c r="BE367" s="75"/>
      <c r="BF367" s="75"/>
      <c r="BG367" s="75"/>
      <c r="BH367" s="75"/>
      <c r="BI367" s="75"/>
      <c r="BJ367" s="75"/>
      <c r="BK367" s="75"/>
      <c r="BL367" s="75"/>
      <c r="BM367" s="75"/>
      <c r="BN367" s="75"/>
    </row>
    <row r="368" spans="1:66" s="18" customFormat="1" ht="22.5" customHeight="1">
      <c r="A368" s="52"/>
      <c r="B368" s="15" t="s">
        <v>137</v>
      </c>
      <c r="C368" s="22">
        <v>14000</v>
      </c>
      <c r="D368" s="17"/>
      <c r="F368" s="17"/>
      <c r="G368" s="17"/>
      <c r="H368" s="17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  <c r="AJ368" s="75"/>
      <c r="AK368" s="75"/>
      <c r="AL368" s="75"/>
      <c r="AM368" s="75"/>
      <c r="AN368" s="75"/>
      <c r="AO368" s="75"/>
      <c r="AP368" s="75"/>
      <c r="AQ368" s="75"/>
      <c r="AR368" s="75"/>
      <c r="AS368" s="75"/>
      <c r="AT368" s="75"/>
      <c r="AU368" s="75"/>
      <c r="AV368" s="75"/>
      <c r="AW368" s="75"/>
      <c r="AX368" s="75"/>
      <c r="AY368" s="75"/>
      <c r="AZ368" s="75"/>
      <c r="BA368" s="75"/>
      <c r="BB368" s="75"/>
      <c r="BC368" s="75"/>
      <c r="BD368" s="75"/>
      <c r="BE368" s="75"/>
      <c r="BF368" s="75"/>
      <c r="BG368" s="75"/>
      <c r="BH368" s="75"/>
      <c r="BI368" s="75"/>
      <c r="BJ368" s="75"/>
      <c r="BK368" s="75"/>
      <c r="BL368" s="75"/>
      <c r="BM368" s="75"/>
      <c r="BN368" s="75"/>
    </row>
    <row r="369" spans="1:66" s="18" customFormat="1" ht="34.5" customHeight="1">
      <c r="A369" s="52"/>
      <c r="B369" s="19" t="s">
        <v>12</v>
      </c>
      <c r="C369" s="38">
        <v>166899.3</v>
      </c>
      <c r="D369" s="17"/>
      <c r="F369" s="17"/>
      <c r="G369" s="17"/>
      <c r="H369" s="17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  <c r="AJ369" s="75"/>
      <c r="AK369" s="75"/>
      <c r="AL369" s="75"/>
      <c r="AM369" s="75"/>
      <c r="AN369" s="75"/>
      <c r="AO369" s="75"/>
      <c r="AP369" s="75"/>
      <c r="AQ369" s="75"/>
      <c r="AR369" s="75"/>
      <c r="AS369" s="75"/>
      <c r="AT369" s="75"/>
      <c r="AU369" s="75"/>
      <c r="AV369" s="75"/>
      <c r="AW369" s="75"/>
      <c r="AX369" s="75"/>
      <c r="AY369" s="75"/>
      <c r="AZ369" s="75"/>
      <c r="BA369" s="75"/>
      <c r="BB369" s="75"/>
      <c r="BC369" s="75"/>
      <c r="BD369" s="75"/>
      <c r="BE369" s="75"/>
      <c r="BF369" s="75"/>
      <c r="BG369" s="75"/>
      <c r="BH369" s="75"/>
      <c r="BI369" s="75"/>
      <c r="BJ369" s="75"/>
      <c r="BK369" s="75"/>
      <c r="BL369" s="75"/>
      <c r="BM369" s="75"/>
      <c r="BN369" s="75"/>
    </row>
    <row r="370" spans="1:66" s="18" customFormat="1" ht="30.75" customHeight="1">
      <c r="A370" s="52"/>
      <c r="B370" s="15" t="s">
        <v>136</v>
      </c>
      <c r="C370" s="22">
        <v>32689.3</v>
      </c>
      <c r="D370" s="17"/>
      <c r="F370" s="17"/>
      <c r="G370" s="17"/>
      <c r="H370" s="17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  <c r="AJ370" s="75"/>
      <c r="AK370" s="75"/>
      <c r="AL370" s="75"/>
      <c r="AM370" s="75"/>
      <c r="AN370" s="75"/>
      <c r="AO370" s="75"/>
      <c r="AP370" s="75"/>
      <c r="AQ370" s="75"/>
      <c r="AR370" s="75"/>
      <c r="AS370" s="75"/>
      <c r="AT370" s="75"/>
      <c r="AU370" s="75"/>
      <c r="AV370" s="75"/>
      <c r="AW370" s="75"/>
      <c r="AX370" s="75"/>
      <c r="AY370" s="75"/>
      <c r="AZ370" s="75"/>
      <c r="BA370" s="75"/>
      <c r="BB370" s="75"/>
      <c r="BC370" s="75"/>
      <c r="BD370" s="75"/>
      <c r="BE370" s="75"/>
      <c r="BF370" s="75"/>
      <c r="BG370" s="75"/>
      <c r="BH370" s="75"/>
      <c r="BI370" s="75"/>
      <c r="BJ370" s="75"/>
      <c r="BK370" s="75"/>
      <c r="BL370" s="75"/>
      <c r="BM370" s="75"/>
      <c r="BN370" s="75"/>
    </row>
    <row r="371" spans="1:66" s="18" customFormat="1" ht="27.75" customHeight="1">
      <c r="A371" s="52"/>
      <c r="B371" s="15" t="s">
        <v>137</v>
      </c>
      <c r="C371" s="22">
        <v>30390</v>
      </c>
      <c r="D371" s="17"/>
      <c r="F371" s="17"/>
      <c r="G371" s="17"/>
      <c r="H371" s="17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  <c r="AJ371" s="75"/>
      <c r="AK371" s="75"/>
      <c r="AL371" s="75"/>
      <c r="AM371" s="75"/>
      <c r="AN371" s="75"/>
      <c r="AO371" s="75"/>
      <c r="AP371" s="75"/>
      <c r="AQ371" s="75"/>
      <c r="AR371" s="75"/>
      <c r="AS371" s="75"/>
      <c r="AT371" s="75"/>
      <c r="AU371" s="75"/>
      <c r="AV371" s="75"/>
      <c r="AW371" s="75"/>
      <c r="AX371" s="75"/>
      <c r="AY371" s="75"/>
      <c r="AZ371" s="75"/>
      <c r="BA371" s="75"/>
      <c r="BB371" s="75"/>
      <c r="BC371" s="75"/>
      <c r="BD371" s="75"/>
      <c r="BE371" s="75"/>
      <c r="BF371" s="75"/>
      <c r="BG371" s="75"/>
      <c r="BH371" s="75"/>
      <c r="BI371" s="75"/>
      <c r="BJ371" s="75"/>
      <c r="BK371" s="75"/>
      <c r="BL371" s="75"/>
      <c r="BM371" s="75"/>
      <c r="BN371" s="75"/>
    </row>
    <row r="372" spans="1:66" s="18" customFormat="1" ht="27.75" customHeight="1">
      <c r="A372" s="52"/>
      <c r="B372" s="15" t="s">
        <v>138</v>
      </c>
      <c r="C372" s="22">
        <v>54850</v>
      </c>
      <c r="D372" s="17"/>
      <c r="F372" s="17"/>
      <c r="G372" s="17"/>
      <c r="H372" s="17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  <c r="AX372" s="75"/>
      <c r="AY372" s="75"/>
      <c r="AZ372" s="75"/>
      <c r="BA372" s="75"/>
      <c r="BB372" s="75"/>
      <c r="BC372" s="75"/>
      <c r="BD372" s="75"/>
      <c r="BE372" s="75"/>
      <c r="BF372" s="75"/>
      <c r="BG372" s="75"/>
      <c r="BH372" s="75"/>
      <c r="BI372" s="75"/>
      <c r="BJ372" s="75"/>
      <c r="BK372" s="75"/>
      <c r="BL372" s="75"/>
      <c r="BM372" s="75"/>
      <c r="BN372" s="75"/>
    </row>
    <row r="373" spans="1:66" s="18" customFormat="1" ht="30.75" customHeight="1">
      <c r="A373" s="52"/>
      <c r="B373" s="15" t="s">
        <v>139</v>
      </c>
      <c r="C373" s="22">
        <v>21432</v>
      </c>
      <c r="D373" s="17"/>
      <c r="F373" s="17"/>
      <c r="G373" s="17"/>
      <c r="H373" s="17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  <c r="AJ373" s="75"/>
      <c r="AK373" s="75"/>
      <c r="AL373" s="75"/>
      <c r="AM373" s="75"/>
      <c r="AN373" s="75"/>
      <c r="AO373" s="75"/>
      <c r="AP373" s="75"/>
      <c r="AQ373" s="75"/>
      <c r="AR373" s="75"/>
      <c r="AS373" s="75"/>
      <c r="AT373" s="75"/>
      <c r="AU373" s="75"/>
      <c r="AV373" s="75"/>
      <c r="AW373" s="75"/>
      <c r="AX373" s="75"/>
      <c r="AY373" s="75"/>
      <c r="AZ373" s="75"/>
      <c r="BA373" s="75"/>
      <c r="BB373" s="75"/>
      <c r="BC373" s="75"/>
      <c r="BD373" s="75"/>
      <c r="BE373" s="75"/>
      <c r="BF373" s="75"/>
      <c r="BG373" s="75"/>
      <c r="BH373" s="75"/>
      <c r="BI373" s="75"/>
      <c r="BJ373" s="75"/>
      <c r="BK373" s="75"/>
      <c r="BL373" s="75"/>
      <c r="BM373" s="75"/>
      <c r="BN373" s="75"/>
    </row>
    <row r="374" spans="1:66" s="18" customFormat="1" ht="60.75" customHeight="1">
      <c r="A374" s="52"/>
      <c r="B374" s="21" t="s">
        <v>144</v>
      </c>
      <c r="C374" s="22">
        <v>27538</v>
      </c>
      <c r="D374" s="17"/>
      <c r="F374" s="17"/>
      <c r="G374" s="17"/>
      <c r="H374" s="17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  <c r="AJ374" s="75"/>
      <c r="AK374" s="75"/>
      <c r="AL374" s="75"/>
      <c r="AM374" s="75"/>
      <c r="AN374" s="75"/>
      <c r="AO374" s="75"/>
      <c r="AP374" s="75"/>
      <c r="AQ374" s="75"/>
      <c r="AR374" s="75"/>
      <c r="AS374" s="75"/>
      <c r="AT374" s="75"/>
      <c r="AU374" s="75"/>
      <c r="AV374" s="75"/>
      <c r="AW374" s="75"/>
      <c r="AX374" s="75"/>
      <c r="AY374" s="75"/>
      <c r="AZ374" s="75"/>
      <c r="BA374" s="75"/>
      <c r="BB374" s="75"/>
      <c r="BC374" s="75"/>
      <c r="BD374" s="75"/>
      <c r="BE374" s="75"/>
      <c r="BF374" s="75"/>
      <c r="BG374" s="75"/>
      <c r="BH374" s="75"/>
      <c r="BI374" s="75"/>
      <c r="BJ374" s="75"/>
      <c r="BK374" s="75"/>
      <c r="BL374" s="75"/>
      <c r="BM374" s="75"/>
      <c r="BN374" s="75"/>
    </row>
    <row r="375" spans="1:66" s="18" customFormat="1" ht="39" customHeight="1">
      <c r="A375" s="52"/>
      <c r="B375" s="4" t="s">
        <v>79</v>
      </c>
      <c r="C375" s="38">
        <v>166134.21</v>
      </c>
      <c r="D375" s="17"/>
      <c r="F375" s="17"/>
      <c r="G375" s="17"/>
      <c r="H375" s="17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  <c r="AJ375" s="75"/>
      <c r="AK375" s="75"/>
      <c r="AL375" s="75"/>
      <c r="AM375" s="75"/>
      <c r="AN375" s="75"/>
      <c r="AO375" s="75"/>
      <c r="AP375" s="75"/>
      <c r="AQ375" s="75"/>
      <c r="AR375" s="75"/>
      <c r="AS375" s="75"/>
      <c r="AT375" s="75"/>
      <c r="AU375" s="75"/>
      <c r="AV375" s="75"/>
      <c r="AW375" s="75"/>
      <c r="AX375" s="75"/>
      <c r="AY375" s="75"/>
      <c r="AZ375" s="75"/>
      <c r="BA375" s="75"/>
      <c r="BB375" s="75"/>
      <c r="BC375" s="75"/>
      <c r="BD375" s="75"/>
      <c r="BE375" s="75"/>
      <c r="BF375" s="75"/>
      <c r="BG375" s="75"/>
      <c r="BH375" s="75"/>
      <c r="BI375" s="75"/>
      <c r="BJ375" s="75"/>
      <c r="BK375" s="75"/>
      <c r="BL375" s="75"/>
      <c r="BM375" s="75"/>
      <c r="BN375" s="75"/>
    </row>
    <row r="376" spans="1:66" s="18" customFormat="1" ht="50.25" customHeight="1">
      <c r="A376" s="52"/>
      <c r="B376" s="15" t="s">
        <v>151</v>
      </c>
      <c r="C376" s="22">
        <v>131351.96</v>
      </c>
      <c r="D376" s="17"/>
      <c r="F376" s="17"/>
      <c r="G376" s="17"/>
      <c r="H376" s="17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  <c r="AJ376" s="75"/>
      <c r="AK376" s="75"/>
      <c r="AL376" s="75"/>
      <c r="AM376" s="75"/>
      <c r="AN376" s="75"/>
      <c r="AO376" s="75"/>
      <c r="AP376" s="75"/>
      <c r="AQ376" s="75"/>
      <c r="AR376" s="75"/>
      <c r="AS376" s="75"/>
      <c r="AT376" s="75"/>
      <c r="AU376" s="75"/>
      <c r="AV376" s="75"/>
      <c r="AW376" s="75"/>
      <c r="AX376" s="75"/>
      <c r="AY376" s="75"/>
      <c r="AZ376" s="75"/>
      <c r="BA376" s="75"/>
      <c r="BB376" s="75"/>
      <c r="BC376" s="75"/>
      <c r="BD376" s="75"/>
      <c r="BE376" s="75"/>
      <c r="BF376" s="75"/>
      <c r="BG376" s="75"/>
      <c r="BH376" s="75"/>
      <c r="BI376" s="75"/>
      <c r="BJ376" s="75"/>
      <c r="BK376" s="75"/>
      <c r="BL376" s="75"/>
      <c r="BM376" s="75"/>
      <c r="BN376" s="75"/>
    </row>
    <row r="377" spans="1:66" s="18" customFormat="1" ht="36" customHeight="1">
      <c r="A377" s="52"/>
      <c r="B377" s="15" t="s">
        <v>141</v>
      </c>
      <c r="C377" s="22">
        <v>0</v>
      </c>
      <c r="D377" s="17"/>
      <c r="F377" s="17"/>
      <c r="G377" s="17"/>
      <c r="H377" s="17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  <c r="AL377" s="75"/>
      <c r="AM377" s="75"/>
      <c r="AN377" s="75"/>
      <c r="AO377" s="75"/>
      <c r="AP377" s="75"/>
      <c r="AQ377" s="75"/>
      <c r="AR377" s="75"/>
      <c r="AS377" s="75"/>
      <c r="AT377" s="75"/>
      <c r="AU377" s="75"/>
      <c r="AV377" s="75"/>
      <c r="AW377" s="75"/>
      <c r="AX377" s="75"/>
      <c r="AY377" s="75"/>
      <c r="AZ377" s="75"/>
      <c r="BA377" s="75"/>
      <c r="BB377" s="75"/>
      <c r="BC377" s="75"/>
      <c r="BD377" s="75"/>
      <c r="BE377" s="75"/>
      <c r="BF377" s="75"/>
      <c r="BG377" s="75"/>
      <c r="BH377" s="75"/>
      <c r="BI377" s="75"/>
      <c r="BJ377" s="75"/>
      <c r="BK377" s="75"/>
      <c r="BL377" s="75"/>
      <c r="BM377" s="75"/>
      <c r="BN377" s="75"/>
    </row>
    <row r="378" spans="1:66" s="18" customFormat="1" ht="50.25" customHeight="1">
      <c r="A378" s="52"/>
      <c r="B378" s="21" t="s">
        <v>152</v>
      </c>
      <c r="C378" s="22">
        <v>34782.25</v>
      </c>
      <c r="D378" s="17"/>
      <c r="F378" s="17"/>
      <c r="G378" s="17"/>
      <c r="H378" s="17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  <c r="AJ378" s="75"/>
      <c r="AK378" s="75"/>
      <c r="AL378" s="75"/>
      <c r="AM378" s="75"/>
      <c r="AN378" s="75"/>
      <c r="AO378" s="75"/>
      <c r="AP378" s="75"/>
      <c r="AQ378" s="75"/>
      <c r="AR378" s="75"/>
      <c r="AS378" s="75"/>
      <c r="AT378" s="75"/>
      <c r="AU378" s="75"/>
      <c r="AV378" s="75"/>
      <c r="AW378" s="75"/>
      <c r="AX378" s="75"/>
      <c r="AY378" s="75"/>
      <c r="AZ378" s="75"/>
      <c r="BA378" s="75"/>
      <c r="BB378" s="75"/>
      <c r="BC378" s="75"/>
      <c r="BD378" s="75"/>
      <c r="BE378" s="75"/>
      <c r="BF378" s="75"/>
      <c r="BG378" s="75"/>
      <c r="BH378" s="75"/>
      <c r="BI378" s="75"/>
      <c r="BJ378" s="75"/>
      <c r="BK378" s="75"/>
      <c r="BL378" s="75"/>
      <c r="BM378" s="75"/>
      <c r="BN378" s="75"/>
    </row>
    <row r="379" spans="1:66" s="18" customFormat="1" ht="39" customHeight="1">
      <c r="A379" s="52"/>
      <c r="B379" s="19" t="s">
        <v>118</v>
      </c>
      <c r="C379" s="38">
        <v>0</v>
      </c>
      <c r="D379" s="17"/>
      <c r="F379" s="17"/>
      <c r="G379" s="17"/>
      <c r="H379" s="17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  <c r="AJ379" s="75"/>
      <c r="AK379" s="75"/>
      <c r="AL379" s="75"/>
      <c r="AM379" s="75"/>
      <c r="AN379" s="75"/>
      <c r="AO379" s="75"/>
      <c r="AP379" s="75"/>
      <c r="AQ379" s="75"/>
      <c r="AR379" s="75"/>
      <c r="AS379" s="75"/>
      <c r="AT379" s="75"/>
      <c r="AU379" s="75"/>
      <c r="AV379" s="75"/>
      <c r="AW379" s="75"/>
      <c r="AX379" s="75"/>
      <c r="AY379" s="75"/>
      <c r="AZ379" s="75"/>
      <c r="BA379" s="75"/>
      <c r="BB379" s="75"/>
      <c r="BC379" s="75"/>
      <c r="BD379" s="75"/>
      <c r="BE379" s="75"/>
      <c r="BF379" s="75"/>
      <c r="BG379" s="75"/>
      <c r="BH379" s="75"/>
      <c r="BI379" s="75"/>
      <c r="BJ379" s="75"/>
      <c r="BK379" s="75"/>
      <c r="BL379" s="75"/>
      <c r="BM379" s="75"/>
      <c r="BN379" s="75"/>
    </row>
    <row r="380" spans="1:66" s="18" customFormat="1" ht="30.75" customHeight="1">
      <c r="A380" s="52"/>
      <c r="B380" s="15" t="s">
        <v>141</v>
      </c>
      <c r="C380" s="22">
        <v>0</v>
      </c>
      <c r="D380" s="17"/>
      <c r="F380" s="17"/>
      <c r="G380" s="17"/>
      <c r="H380" s="17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  <c r="AJ380" s="75"/>
      <c r="AK380" s="75"/>
      <c r="AL380" s="75"/>
      <c r="AM380" s="75"/>
      <c r="AN380" s="75"/>
      <c r="AO380" s="75"/>
      <c r="AP380" s="75"/>
      <c r="AQ380" s="75"/>
      <c r="AR380" s="75"/>
      <c r="AS380" s="75"/>
      <c r="AT380" s="75"/>
      <c r="AU380" s="75"/>
      <c r="AV380" s="75"/>
      <c r="AW380" s="75"/>
      <c r="AX380" s="75"/>
      <c r="AY380" s="75"/>
      <c r="AZ380" s="75"/>
      <c r="BA380" s="75"/>
      <c r="BB380" s="75"/>
      <c r="BC380" s="75"/>
      <c r="BD380" s="75"/>
      <c r="BE380" s="75"/>
      <c r="BF380" s="75"/>
      <c r="BG380" s="75"/>
      <c r="BH380" s="75"/>
      <c r="BI380" s="75"/>
      <c r="BJ380" s="75"/>
      <c r="BK380" s="75"/>
      <c r="BL380" s="75"/>
      <c r="BM380" s="75"/>
      <c r="BN380" s="75"/>
    </row>
    <row r="381" spans="1:66" s="18" customFormat="1" ht="41.25" customHeight="1">
      <c r="A381" s="52"/>
      <c r="B381" s="20" t="s">
        <v>122</v>
      </c>
      <c r="C381" s="38">
        <v>51707.05</v>
      </c>
      <c r="D381" s="17"/>
      <c r="F381" s="17"/>
      <c r="G381" s="17"/>
      <c r="H381" s="17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  <c r="AJ381" s="75"/>
      <c r="AK381" s="75"/>
      <c r="AL381" s="75"/>
      <c r="AM381" s="75"/>
      <c r="AN381" s="75"/>
      <c r="AO381" s="75"/>
      <c r="AP381" s="75"/>
      <c r="AQ381" s="75"/>
      <c r="AR381" s="75"/>
      <c r="AS381" s="75"/>
      <c r="AT381" s="75"/>
      <c r="AU381" s="75"/>
      <c r="AV381" s="75"/>
      <c r="AW381" s="75"/>
      <c r="AX381" s="75"/>
      <c r="AY381" s="75"/>
      <c r="AZ381" s="75"/>
      <c r="BA381" s="75"/>
      <c r="BB381" s="75"/>
      <c r="BC381" s="75"/>
      <c r="BD381" s="75"/>
      <c r="BE381" s="75"/>
      <c r="BF381" s="75"/>
      <c r="BG381" s="75"/>
      <c r="BH381" s="75"/>
      <c r="BI381" s="75"/>
      <c r="BJ381" s="75"/>
      <c r="BK381" s="75"/>
      <c r="BL381" s="75"/>
      <c r="BM381" s="75"/>
      <c r="BN381" s="75"/>
    </row>
    <row r="382" spans="1:66" s="18" customFormat="1" ht="30.75" customHeight="1">
      <c r="A382" s="52"/>
      <c r="B382" s="15" t="s">
        <v>135</v>
      </c>
      <c r="C382" s="22">
        <v>3207.05</v>
      </c>
      <c r="D382" s="17"/>
      <c r="F382" s="17"/>
      <c r="G382" s="17"/>
      <c r="H382" s="17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  <c r="AJ382" s="75"/>
      <c r="AK382" s="75"/>
      <c r="AL382" s="75"/>
      <c r="AM382" s="75"/>
      <c r="AN382" s="75"/>
      <c r="AO382" s="75"/>
      <c r="AP382" s="75"/>
      <c r="AQ382" s="75"/>
      <c r="AR382" s="75"/>
      <c r="AS382" s="75"/>
      <c r="AT382" s="75"/>
      <c r="AU382" s="75"/>
      <c r="AV382" s="75"/>
      <c r="AW382" s="75"/>
      <c r="AX382" s="75"/>
      <c r="AY382" s="75"/>
      <c r="AZ382" s="75"/>
      <c r="BA382" s="75"/>
      <c r="BB382" s="75"/>
      <c r="BC382" s="75"/>
      <c r="BD382" s="75"/>
      <c r="BE382" s="75"/>
      <c r="BF382" s="75"/>
      <c r="BG382" s="75"/>
      <c r="BH382" s="75"/>
      <c r="BI382" s="75"/>
      <c r="BJ382" s="75"/>
      <c r="BK382" s="75"/>
      <c r="BL382" s="75"/>
      <c r="BM382" s="75"/>
      <c r="BN382" s="75"/>
    </row>
    <row r="383" spans="1:66" s="18" customFormat="1" ht="30.75" customHeight="1">
      <c r="A383" s="52"/>
      <c r="B383" s="15" t="s">
        <v>137</v>
      </c>
      <c r="C383" s="22">
        <v>48500</v>
      </c>
      <c r="D383" s="17"/>
      <c r="F383" s="17"/>
      <c r="G383" s="17"/>
      <c r="H383" s="17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  <c r="AJ383" s="75"/>
      <c r="AK383" s="75"/>
      <c r="AL383" s="75"/>
      <c r="AM383" s="75"/>
      <c r="AN383" s="75"/>
      <c r="AO383" s="75"/>
      <c r="AP383" s="75"/>
      <c r="AQ383" s="75"/>
      <c r="AR383" s="75"/>
      <c r="AS383" s="75"/>
      <c r="AT383" s="75"/>
      <c r="AU383" s="75"/>
      <c r="AV383" s="75"/>
      <c r="AW383" s="75"/>
      <c r="AX383" s="75"/>
      <c r="AY383" s="75"/>
      <c r="AZ383" s="75"/>
      <c r="BA383" s="75"/>
      <c r="BB383" s="75"/>
      <c r="BC383" s="75"/>
      <c r="BD383" s="75"/>
      <c r="BE383" s="75"/>
      <c r="BF383" s="75"/>
      <c r="BG383" s="75"/>
      <c r="BH383" s="75"/>
      <c r="BI383" s="75"/>
      <c r="BJ383" s="75"/>
      <c r="BK383" s="75"/>
      <c r="BL383" s="75"/>
      <c r="BM383" s="75"/>
      <c r="BN383" s="75"/>
    </row>
    <row r="384" spans="1:66" s="18" customFormat="1" ht="30.75" customHeight="1">
      <c r="A384" s="52"/>
      <c r="B384" s="19" t="s">
        <v>22</v>
      </c>
      <c r="C384" s="38">
        <v>1802110.5499999998</v>
      </c>
      <c r="D384" s="17"/>
      <c r="F384" s="17"/>
      <c r="G384" s="17"/>
      <c r="H384" s="17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  <c r="AJ384" s="75"/>
      <c r="AK384" s="75"/>
      <c r="AL384" s="75"/>
      <c r="AM384" s="75"/>
      <c r="AN384" s="75"/>
      <c r="AO384" s="75"/>
      <c r="AP384" s="75"/>
      <c r="AQ384" s="75"/>
      <c r="AR384" s="75"/>
      <c r="AS384" s="75"/>
      <c r="AT384" s="75"/>
      <c r="AU384" s="75"/>
      <c r="AV384" s="75"/>
      <c r="AW384" s="75"/>
      <c r="AX384" s="75"/>
      <c r="AY384" s="75"/>
      <c r="AZ384" s="75"/>
      <c r="BA384" s="75"/>
      <c r="BB384" s="75"/>
      <c r="BC384" s="75"/>
      <c r="BD384" s="75"/>
      <c r="BE384" s="75"/>
      <c r="BF384" s="75"/>
      <c r="BG384" s="75"/>
      <c r="BH384" s="75"/>
      <c r="BI384" s="75"/>
      <c r="BJ384" s="75"/>
      <c r="BK384" s="75"/>
      <c r="BL384" s="75"/>
      <c r="BM384" s="75"/>
      <c r="BN384" s="75"/>
    </row>
    <row r="385" spans="1:66" s="18" customFormat="1" ht="35.25" customHeight="1">
      <c r="A385" s="52"/>
      <c r="B385" s="15" t="s">
        <v>135</v>
      </c>
      <c r="C385" s="22">
        <v>0</v>
      </c>
      <c r="D385" s="17"/>
      <c r="F385" s="17"/>
      <c r="G385" s="17"/>
      <c r="H385" s="17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  <c r="AJ385" s="75"/>
      <c r="AK385" s="75"/>
      <c r="AL385" s="75"/>
      <c r="AM385" s="75"/>
      <c r="AN385" s="75"/>
      <c r="AO385" s="75"/>
      <c r="AP385" s="75"/>
      <c r="AQ385" s="75"/>
      <c r="AR385" s="75"/>
      <c r="AS385" s="75"/>
      <c r="AT385" s="75"/>
      <c r="AU385" s="75"/>
      <c r="AV385" s="75"/>
      <c r="AW385" s="75"/>
      <c r="AX385" s="75"/>
      <c r="AY385" s="75"/>
      <c r="AZ385" s="75"/>
      <c r="BA385" s="75"/>
      <c r="BB385" s="75"/>
      <c r="BC385" s="75"/>
      <c r="BD385" s="75"/>
      <c r="BE385" s="75"/>
      <c r="BF385" s="75"/>
      <c r="BG385" s="75"/>
      <c r="BH385" s="75"/>
      <c r="BI385" s="75"/>
      <c r="BJ385" s="75"/>
      <c r="BK385" s="75"/>
      <c r="BL385" s="75"/>
      <c r="BM385" s="75"/>
      <c r="BN385" s="75"/>
    </row>
    <row r="386" spans="1:66" s="18" customFormat="1" ht="33.75" customHeight="1">
      <c r="A386" s="52"/>
      <c r="B386" s="15" t="s">
        <v>136</v>
      </c>
      <c r="C386" s="22">
        <v>0</v>
      </c>
      <c r="D386" s="17"/>
      <c r="F386" s="17"/>
      <c r="G386" s="17"/>
      <c r="H386" s="17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  <c r="AJ386" s="75"/>
      <c r="AK386" s="75"/>
      <c r="AL386" s="75"/>
      <c r="AM386" s="75"/>
      <c r="AN386" s="75"/>
      <c r="AO386" s="75"/>
      <c r="AP386" s="75"/>
      <c r="AQ386" s="75"/>
      <c r="AR386" s="75"/>
      <c r="AS386" s="75"/>
      <c r="AT386" s="75"/>
      <c r="AU386" s="75"/>
      <c r="AV386" s="75"/>
      <c r="AW386" s="75"/>
      <c r="AX386" s="75"/>
      <c r="AY386" s="75"/>
      <c r="AZ386" s="75"/>
      <c r="BA386" s="75"/>
      <c r="BB386" s="75"/>
      <c r="BC386" s="75"/>
      <c r="BD386" s="75"/>
      <c r="BE386" s="75"/>
      <c r="BF386" s="75"/>
      <c r="BG386" s="75"/>
      <c r="BH386" s="75"/>
      <c r="BI386" s="75"/>
      <c r="BJ386" s="75"/>
      <c r="BK386" s="75"/>
      <c r="BL386" s="75"/>
      <c r="BM386" s="75"/>
      <c r="BN386" s="75"/>
    </row>
    <row r="387" spans="1:66" s="18" customFormat="1" ht="32.25" customHeight="1">
      <c r="A387" s="52"/>
      <c r="B387" s="15" t="s">
        <v>137</v>
      </c>
      <c r="C387" s="22">
        <v>0</v>
      </c>
      <c r="D387" s="17"/>
      <c r="F387" s="17"/>
      <c r="G387" s="17"/>
      <c r="H387" s="17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  <c r="AJ387" s="75"/>
      <c r="AK387" s="75"/>
      <c r="AL387" s="75"/>
      <c r="AM387" s="75"/>
      <c r="AN387" s="75"/>
      <c r="AO387" s="75"/>
      <c r="AP387" s="75"/>
      <c r="AQ387" s="75"/>
      <c r="AR387" s="75"/>
      <c r="AS387" s="75"/>
      <c r="AT387" s="75"/>
      <c r="AU387" s="75"/>
      <c r="AV387" s="75"/>
      <c r="AW387" s="75"/>
      <c r="AX387" s="75"/>
      <c r="AY387" s="75"/>
      <c r="AZ387" s="75"/>
      <c r="BA387" s="75"/>
      <c r="BB387" s="75"/>
      <c r="BC387" s="75"/>
      <c r="BD387" s="75"/>
      <c r="BE387" s="75"/>
      <c r="BF387" s="75"/>
      <c r="BG387" s="75"/>
      <c r="BH387" s="75"/>
      <c r="BI387" s="75"/>
      <c r="BJ387" s="75"/>
      <c r="BK387" s="75"/>
      <c r="BL387" s="75"/>
      <c r="BM387" s="75"/>
      <c r="BN387" s="75"/>
    </row>
    <row r="388" spans="1:66" s="18" customFormat="1" ht="27.75" customHeight="1">
      <c r="A388" s="52"/>
      <c r="B388" s="15" t="s">
        <v>138</v>
      </c>
      <c r="C388" s="22">
        <v>0</v>
      </c>
      <c r="D388" s="17"/>
      <c r="F388" s="17"/>
      <c r="G388" s="17"/>
      <c r="H388" s="17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  <c r="AJ388" s="75"/>
      <c r="AK388" s="75"/>
      <c r="AL388" s="75"/>
      <c r="AM388" s="75"/>
      <c r="AN388" s="75"/>
      <c r="AO388" s="75"/>
      <c r="AP388" s="75"/>
      <c r="AQ388" s="75"/>
      <c r="AR388" s="75"/>
      <c r="AS388" s="75"/>
      <c r="AT388" s="75"/>
      <c r="AU388" s="75"/>
      <c r="AV388" s="75"/>
      <c r="AW388" s="75"/>
      <c r="AX388" s="75"/>
      <c r="AY388" s="75"/>
      <c r="AZ388" s="75"/>
      <c r="BA388" s="75"/>
      <c r="BB388" s="75"/>
      <c r="BC388" s="75"/>
      <c r="BD388" s="75"/>
      <c r="BE388" s="75"/>
      <c r="BF388" s="75"/>
      <c r="BG388" s="75"/>
      <c r="BH388" s="75"/>
      <c r="BI388" s="75"/>
      <c r="BJ388" s="75"/>
      <c r="BK388" s="75"/>
      <c r="BL388" s="75"/>
      <c r="BM388" s="75"/>
      <c r="BN388" s="75"/>
    </row>
    <row r="389" spans="1:66" s="18" customFormat="1" ht="39.75" customHeight="1">
      <c r="A389" s="52"/>
      <c r="B389" s="15" t="s">
        <v>139</v>
      </c>
      <c r="C389" s="22">
        <v>0</v>
      </c>
      <c r="D389" s="17"/>
      <c r="F389" s="17"/>
      <c r="G389" s="17"/>
      <c r="H389" s="17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  <c r="AJ389" s="75"/>
      <c r="AK389" s="75"/>
      <c r="AL389" s="75"/>
      <c r="AM389" s="75"/>
      <c r="AN389" s="75"/>
      <c r="AO389" s="75"/>
      <c r="AP389" s="75"/>
      <c r="AQ389" s="75"/>
      <c r="AR389" s="75"/>
      <c r="AS389" s="75"/>
      <c r="AT389" s="75"/>
      <c r="AU389" s="75"/>
      <c r="AV389" s="75"/>
      <c r="AW389" s="75"/>
      <c r="AX389" s="75"/>
      <c r="AY389" s="75"/>
      <c r="AZ389" s="75"/>
      <c r="BA389" s="75"/>
      <c r="BB389" s="75"/>
      <c r="BC389" s="75"/>
      <c r="BD389" s="75"/>
      <c r="BE389" s="75"/>
      <c r="BF389" s="75"/>
      <c r="BG389" s="75"/>
      <c r="BH389" s="75"/>
      <c r="BI389" s="75"/>
      <c r="BJ389" s="75"/>
      <c r="BK389" s="75"/>
      <c r="BL389" s="75"/>
      <c r="BM389" s="75"/>
      <c r="BN389" s="75"/>
    </row>
    <row r="390" spans="1:66" s="18" customFormat="1" ht="36" customHeight="1">
      <c r="A390" s="52"/>
      <c r="B390" s="15" t="s">
        <v>140</v>
      </c>
      <c r="C390" s="22">
        <v>432008.35</v>
      </c>
      <c r="D390" s="17"/>
      <c r="F390" s="17"/>
      <c r="G390" s="17"/>
      <c r="H390" s="17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  <c r="AJ390" s="75"/>
      <c r="AK390" s="75"/>
      <c r="AL390" s="75"/>
      <c r="AM390" s="75"/>
      <c r="AN390" s="75"/>
      <c r="AO390" s="75"/>
      <c r="AP390" s="75"/>
      <c r="AQ390" s="75"/>
      <c r="AR390" s="75"/>
      <c r="AS390" s="75"/>
      <c r="AT390" s="75"/>
      <c r="AU390" s="75"/>
      <c r="AV390" s="75"/>
      <c r="AW390" s="75"/>
      <c r="AX390" s="75"/>
      <c r="AY390" s="75"/>
      <c r="AZ390" s="75"/>
      <c r="BA390" s="75"/>
      <c r="BB390" s="75"/>
      <c r="BC390" s="75"/>
      <c r="BD390" s="75"/>
      <c r="BE390" s="75"/>
      <c r="BF390" s="75"/>
      <c r="BG390" s="75"/>
      <c r="BH390" s="75"/>
      <c r="BI390" s="75"/>
      <c r="BJ390" s="75"/>
      <c r="BK390" s="75"/>
      <c r="BL390" s="75"/>
      <c r="BM390" s="75"/>
      <c r="BN390" s="75"/>
    </row>
    <row r="391" spans="1:66" s="18" customFormat="1" ht="34.5" customHeight="1">
      <c r="A391" s="52"/>
      <c r="B391" s="15" t="s">
        <v>151</v>
      </c>
      <c r="C391" s="22">
        <v>0</v>
      </c>
      <c r="D391" s="17"/>
      <c r="F391" s="17"/>
      <c r="G391" s="17"/>
      <c r="H391" s="17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  <c r="AJ391" s="75"/>
      <c r="AK391" s="75"/>
      <c r="AL391" s="75"/>
      <c r="AM391" s="75"/>
      <c r="AN391" s="75"/>
      <c r="AO391" s="75"/>
      <c r="AP391" s="75"/>
      <c r="AQ391" s="75"/>
      <c r="AR391" s="75"/>
      <c r="AS391" s="75"/>
      <c r="AT391" s="75"/>
      <c r="AU391" s="75"/>
      <c r="AV391" s="75"/>
      <c r="AW391" s="75"/>
      <c r="AX391" s="75"/>
      <c r="AY391" s="75"/>
      <c r="AZ391" s="75"/>
      <c r="BA391" s="75"/>
      <c r="BB391" s="75"/>
      <c r="BC391" s="75"/>
      <c r="BD391" s="75"/>
      <c r="BE391" s="75"/>
      <c r="BF391" s="75"/>
      <c r="BG391" s="75"/>
      <c r="BH391" s="75"/>
      <c r="BI391" s="75"/>
      <c r="BJ391" s="75"/>
      <c r="BK391" s="75"/>
      <c r="BL391" s="75"/>
      <c r="BM391" s="75"/>
      <c r="BN391" s="75"/>
    </row>
    <row r="392" spans="1:66" s="18" customFormat="1" ht="30.75" customHeight="1">
      <c r="A392" s="52"/>
      <c r="B392" s="15" t="s">
        <v>141</v>
      </c>
      <c r="C392" s="22">
        <v>0</v>
      </c>
      <c r="D392" s="17"/>
      <c r="F392" s="17"/>
      <c r="G392" s="17"/>
      <c r="H392" s="17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  <c r="AJ392" s="75"/>
      <c r="AK392" s="75"/>
      <c r="AL392" s="75"/>
      <c r="AM392" s="75"/>
      <c r="AN392" s="75"/>
      <c r="AO392" s="75"/>
      <c r="AP392" s="75"/>
      <c r="AQ392" s="75"/>
      <c r="AR392" s="75"/>
      <c r="AS392" s="75"/>
      <c r="AT392" s="75"/>
      <c r="AU392" s="75"/>
      <c r="AV392" s="75"/>
      <c r="AW392" s="75"/>
      <c r="AX392" s="75"/>
      <c r="AY392" s="75"/>
      <c r="AZ392" s="75"/>
      <c r="BA392" s="75"/>
      <c r="BB392" s="75"/>
      <c r="BC392" s="75"/>
      <c r="BD392" s="75"/>
      <c r="BE392" s="75"/>
      <c r="BF392" s="75"/>
      <c r="BG392" s="75"/>
      <c r="BH392" s="75"/>
      <c r="BI392" s="75"/>
      <c r="BJ392" s="75"/>
      <c r="BK392" s="75"/>
      <c r="BL392" s="75"/>
      <c r="BM392" s="75"/>
      <c r="BN392" s="75"/>
    </row>
    <row r="393" spans="1:66" s="18" customFormat="1" ht="33" customHeight="1">
      <c r="A393" s="52"/>
      <c r="B393" s="21" t="s">
        <v>152</v>
      </c>
      <c r="C393" s="22">
        <v>0</v>
      </c>
      <c r="D393" s="17"/>
      <c r="F393" s="17"/>
      <c r="G393" s="17"/>
      <c r="H393" s="17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  <c r="AJ393" s="75"/>
      <c r="AK393" s="75"/>
      <c r="AL393" s="75"/>
      <c r="AM393" s="75"/>
      <c r="AN393" s="75"/>
      <c r="AO393" s="75"/>
      <c r="AP393" s="75"/>
      <c r="AQ393" s="75"/>
      <c r="AR393" s="75"/>
      <c r="AS393" s="75"/>
      <c r="AT393" s="75"/>
      <c r="AU393" s="75"/>
      <c r="AV393" s="75"/>
      <c r="AW393" s="75"/>
      <c r="AX393" s="75"/>
      <c r="AY393" s="75"/>
      <c r="AZ393" s="75"/>
      <c r="BA393" s="75"/>
      <c r="BB393" s="75"/>
      <c r="BC393" s="75"/>
      <c r="BD393" s="75"/>
      <c r="BE393" s="75"/>
      <c r="BF393" s="75"/>
      <c r="BG393" s="75"/>
      <c r="BH393" s="75"/>
      <c r="BI393" s="75"/>
      <c r="BJ393" s="75"/>
      <c r="BK393" s="75"/>
      <c r="BL393" s="75"/>
      <c r="BM393" s="75"/>
      <c r="BN393" s="75"/>
    </row>
    <row r="394" spans="1:66" s="18" customFormat="1" ht="55.5" customHeight="1">
      <c r="A394" s="52"/>
      <c r="B394" s="21" t="s">
        <v>142</v>
      </c>
      <c r="C394" s="22">
        <v>43774.01</v>
      </c>
      <c r="D394" s="17"/>
      <c r="F394" s="17"/>
      <c r="G394" s="17"/>
      <c r="H394" s="17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  <c r="AJ394" s="75"/>
      <c r="AK394" s="75"/>
      <c r="AL394" s="75"/>
      <c r="AM394" s="75"/>
      <c r="AN394" s="75"/>
      <c r="AO394" s="75"/>
      <c r="AP394" s="75"/>
      <c r="AQ394" s="75"/>
      <c r="AR394" s="75"/>
      <c r="AS394" s="75"/>
      <c r="AT394" s="75"/>
      <c r="AU394" s="75"/>
      <c r="AV394" s="75"/>
      <c r="AW394" s="75"/>
      <c r="AX394" s="75"/>
      <c r="AY394" s="75"/>
      <c r="AZ394" s="75"/>
      <c r="BA394" s="75"/>
      <c r="BB394" s="75"/>
      <c r="BC394" s="75"/>
      <c r="BD394" s="75"/>
      <c r="BE394" s="75"/>
      <c r="BF394" s="75"/>
      <c r="BG394" s="75"/>
      <c r="BH394" s="75"/>
      <c r="BI394" s="75"/>
      <c r="BJ394" s="75"/>
      <c r="BK394" s="75"/>
      <c r="BL394" s="75"/>
      <c r="BM394" s="75"/>
      <c r="BN394" s="75"/>
    </row>
    <row r="395" spans="1:66" s="18" customFormat="1" ht="48" customHeight="1">
      <c r="A395" s="52"/>
      <c r="B395" s="21" t="s">
        <v>149</v>
      </c>
      <c r="C395" s="22">
        <v>1171328.19</v>
      </c>
      <c r="D395" s="17"/>
      <c r="F395" s="17"/>
      <c r="G395" s="17"/>
      <c r="H395" s="17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  <c r="AJ395" s="75"/>
      <c r="AK395" s="75"/>
      <c r="AL395" s="75"/>
      <c r="AM395" s="75"/>
      <c r="AN395" s="75"/>
      <c r="AO395" s="75"/>
      <c r="AP395" s="75"/>
      <c r="AQ395" s="75"/>
      <c r="AR395" s="75"/>
      <c r="AS395" s="75"/>
      <c r="AT395" s="75"/>
      <c r="AU395" s="75"/>
      <c r="AV395" s="75"/>
      <c r="AW395" s="75"/>
      <c r="AX395" s="75"/>
      <c r="AY395" s="75"/>
      <c r="AZ395" s="75"/>
      <c r="BA395" s="75"/>
      <c r="BB395" s="75"/>
      <c r="BC395" s="75"/>
      <c r="BD395" s="75"/>
      <c r="BE395" s="75"/>
      <c r="BF395" s="75"/>
      <c r="BG395" s="75"/>
      <c r="BH395" s="75"/>
      <c r="BI395" s="75"/>
      <c r="BJ395" s="75"/>
      <c r="BK395" s="75"/>
      <c r="BL395" s="75"/>
      <c r="BM395" s="75"/>
      <c r="BN395" s="75"/>
    </row>
    <row r="396" spans="1:66" s="18" customFormat="1" ht="46.5" customHeight="1">
      <c r="A396" s="52"/>
      <c r="B396" s="21" t="s">
        <v>144</v>
      </c>
      <c r="C396" s="22">
        <v>0</v>
      </c>
      <c r="D396" s="17"/>
      <c r="F396" s="17"/>
      <c r="G396" s="17"/>
      <c r="H396" s="17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  <c r="AO396" s="75"/>
      <c r="AP396" s="75"/>
      <c r="AQ396" s="75"/>
      <c r="AR396" s="75"/>
      <c r="AS396" s="75"/>
      <c r="AT396" s="75"/>
      <c r="AU396" s="75"/>
      <c r="AV396" s="75"/>
      <c r="AW396" s="75"/>
      <c r="AX396" s="75"/>
      <c r="AY396" s="75"/>
      <c r="AZ396" s="75"/>
      <c r="BA396" s="75"/>
      <c r="BB396" s="75"/>
      <c r="BC396" s="75"/>
      <c r="BD396" s="75"/>
      <c r="BE396" s="75"/>
      <c r="BF396" s="75"/>
      <c r="BG396" s="75"/>
      <c r="BH396" s="75"/>
      <c r="BI396" s="75"/>
      <c r="BJ396" s="75"/>
      <c r="BK396" s="75"/>
      <c r="BL396" s="75"/>
      <c r="BM396" s="75"/>
      <c r="BN396" s="75"/>
    </row>
    <row r="397" spans="1:66" s="18" customFormat="1" ht="42.75" customHeight="1">
      <c r="A397" s="52"/>
      <c r="B397" s="21" t="s">
        <v>145</v>
      </c>
      <c r="C397" s="22">
        <v>0</v>
      </c>
      <c r="D397" s="17"/>
      <c r="F397" s="17"/>
      <c r="G397" s="17"/>
      <c r="H397" s="17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  <c r="AJ397" s="75"/>
      <c r="AK397" s="75"/>
      <c r="AL397" s="75"/>
      <c r="AM397" s="75"/>
      <c r="AN397" s="75"/>
      <c r="AO397" s="75"/>
      <c r="AP397" s="75"/>
      <c r="AQ397" s="75"/>
      <c r="AR397" s="75"/>
      <c r="AS397" s="75"/>
      <c r="AT397" s="75"/>
      <c r="AU397" s="75"/>
      <c r="AV397" s="75"/>
      <c r="AW397" s="75"/>
      <c r="AX397" s="75"/>
      <c r="AY397" s="75"/>
      <c r="AZ397" s="75"/>
      <c r="BA397" s="75"/>
      <c r="BB397" s="75"/>
      <c r="BC397" s="75"/>
      <c r="BD397" s="75"/>
      <c r="BE397" s="75"/>
      <c r="BF397" s="75"/>
      <c r="BG397" s="75"/>
      <c r="BH397" s="75"/>
      <c r="BI397" s="75"/>
      <c r="BJ397" s="75"/>
      <c r="BK397" s="75"/>
      <c r="BL397" s="75"/>
      <c r="BM397" s="75"/>
      <c r="BN397" s="75"/>
    </row>
    <row r="398" spans="1:66" s="18" customFormat="1" ht="32.25" customHeight="1">
      <c r="A398" s="52"/>
      <c r="B398" s="21" t="s">
        <v>146</v>
      </c>
      <c r="C398" s="22">
        <v>155000</v>
      </c>
      <c r="D398" s="17"/>
      <c r="F398" s="17"/>
      <c r="G398" s="17"/>
      <c r="H398" s="17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  <c r="AJ398" s="75"/>
      <c r="AK398" s="75"/>
      <c r="AL398" s="75"/>
      <c r="AM398" s="75"/>
      <c r="AN398" s="75"/>
      <c r="AO398" s="75"/>
      <c r="AP398" s="75"/>
      <c r="AQ398" s="75"/>
      <c r="AR398" s="75"/>
      <c r="AS398" s="75"/>
      <c r="AT398" s="75"/>
      <c r="AU398" s="75"/>
      <c r="AV398" s="75"/>
      <c r="AW398" s="75"/>
      <c r="AX398" s="75"/>
      <c r="AY398" s="75"/>
      <c r="AZ398" s="75"/>
      <c r="BA398" s="75"/>
      <c r="BB398" s="75"/>
      <c r="BC398" s="75"/>
      <c r="BD398" s="75"/>
      <c r="BE398" s="75"/>
      <c r="BF398" s="75"/>
      <c r="BG398" s="75"/>
      <c r="BH398" s="75"/>
      <c r="BI398" s="75"/>
      <c r="BJ398" s="75"/>
      <c r="BK398" s="75"/>
      <c r="BL398" s="75"/>
      <c r="BM398" s="75"/>
      <c r="BN398" s="75"/>
    </row>
    <row r="399" spans="1:66" s="18" customFormat="1" ht="35.25" customHeight="1">
      <c r="A399" s="52"/>
      <c r="B399" s="21" t="s">
        <v>147</v>
      </c>
      <c r="C399" s="22">
        <v>0</v>
      </c>
      <c r="D399" s="17"/>
      <c r="F399" s="17"/>
      <c r="G399" s="17"/>
      <c r="H399" s="17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  <c r="AJ399" s="75"/>
      <c r="AK399" s="75"/>
      <c r="AL399" s="75"/>
      <c r="AM399" s="75"/>
      <c r="AN399" s="75"/>
      <c r="AO399" s="75"/>
      <c r="AP399" s="75"/>
      <c r="AQ399" s="75"/>
      <c r="AR399" s="75"/>
      <c r="AS399" s="75"/>
      <c r="AT399" s="75"/>
      <c r="AU399" s="75"/>
      <c r="AV399" s="75"/>
      <c r="AW399" s="75"/>
      <c r="AX399" s="75"/>
      <c r="AY399" s="75"/>
      <c r="AZ399" s="75"/>
      <c r="BA399" s="75"/>
      <c r="BB399" s="75"/>
      <c r="BC399" s="75"/>
      <c r="BD399" s="75"/>
      <c r="BE399" s="75"/>
      <c r="BF399" s="75"/>
      <c r="BG399" s="75"/>
      <c r="BH399" s="75"/>
      <c r="BI399" s="75"/>
      <c r="BJ399" s="75"/>
      <c r="BK399" s="75"/>
      <c r="BL399" s="75"/>
      <c r="BM399" s="75"/>
      <c r="BN399" s="75"/>
    </row>
    <row r="400" spans="1:66" s="18" customFormat="1" ht="35.25" customHeight="1">
      <c r="A400" s="52"/>
      <c r="B400" s="21" t="s">
        <v>148</v>
      </c>
      <c r="C400" s="22">
        <v>0</v>
      </c>
      <c r="D400" s="17"/>
      <c r="F400" s="17"/>
      <c r="G400" s="17"/>
      <c r="H400" s="17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  <c r="AJ400" s="75"/>
      <c r="AK400" s="75"/>
      <c r="AL400" s="75"/>
      <c r="AM400" s="75"/>
      <c r="AN400" s="75"/>
      <c r="AO400" s="75"/>
      <c r="AP400" s="75"/>
      <c r="AQ400" s="75"/>
      <c r="AR400" s="75"/>
      <c r="AS400" s="75"/>
      <c r="AT400" s="75"/>
      <c r="AU400" s="75"/>
      <c r="AV400" s="75"/>
      <c r="AW400" s="75"/>
      <c r="AX400" s="75"/>
      <c r="AY400" s="75"/>
      <c r="AZ400" s="75"/>
      <c r="BA400" s="75"/>
      <c r="BB400" s="75"/>
      <c r="BC400" s="75"/>
      <c r="BD400" s="75"/>
      <c r="BE400" s="75"/>
      <c r="BF400" s="75"/>
      <c r="BG400" s="75"/>
      <c r="BH400" s="75"/>
      <c r="BI400" s="75"/>
      <c r="BJ400" s="75"/>
      <c r="BK400" s="75"/>
      <c r="BL400" s="75"/>
      <c r="BM400" s="75"/>
      <c r="BN400" s="75"/>
    </row>
    <row r="401" spans="1:66" s="18" customFormat="1" ht="30.75" customHeight="1">
      <c r="A401" s="52"/>
      <c r="B401" s="4" t="s">
        <v>97</v>
      </c>
      <c r="C401" s="38">
        <v>1044867.5800000001</v>
      </c>
      <c r="D401" s="17"/>
      <c r="F401" s="17"/>
      <c r="G401" s="17"/>
      <c r="H401" s="17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  <c r="AJ401" s="75"/>
      <c r="AK401" s="75"/>
      <c r="AL401" s="75"/>
      <c r="AM401" s="75"/>
      <c r="AN401" s="75"/>
      <c r="AO401" s="75"/>
      <c r="AP401" s="75"/>
      <c r="AQ401" s="75"/>
      <c r="AR401" s="75"/>
      <c r="AS401" s="75"/>
      <c r="AT401" s="75"/>
      <c r="AU401" s="75"/>
      <c r="AV401" s="75"/>
      <c r="AW401" s="75"/>
      <c r="AX401" s="75"/>
      <c r="AY401" s="75"/>
      <c r="AZ401" s="75"/>
      <c r="BA401" s="75"/>
      <c r="BB401" s="75"/>
      <c r="BC401" s="75"/>
      <c r="BD401" s="75"/>
      <c r="BE401" s="75"/>
      <c r="BF401" s="75"/>
      <c r="BG401" s="75"/>
      <c r="BH401" s="75"/>
      <c r="BI401" s="75"/>
      <c r="BJ401" s="75"/>
      <c r="BK401" s="75"/>
      <c r="BL401" s="75"/>
      <c r="BM401" s="75"/>
      <c r="BN401" s="75"/>
    </row>
    <row r="402" spans="1:66" s="18" customFormat="1" ht="32.25" customHeight="1">
      <c r="A402" s="52"/>
      <c r="B402" s="15" t="s">
        <v>135</v>
      </c>
      <c r="C402" s="22">
        <v>5622.33</v>
      </c>
      <c r="D402" s="17"/>
      <c r="F402" s="17"/>
      <c r="G402" s="17"/>
      <c r="H402" s="17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  <c r="AN402" s="75"/>
      <c r="AO402" s="75"/>
      <c r="AP402" s="75"/>
      <c r="AQ402" s="75"/>
      <c r="AR402" s="75"/>
      <c r="AS402" s="75"/>
      <c r="AT402" s="75"/>
      <c r="AU402" s="75"/>
      <c r="AV402" s="75"/>
      <c r="AW402" s="75"/>
      <c r="AX402" s="75"/>
      <c r="AY402" s="75"/>
      <c r="AZ402" s="75"/>
      <c r="BA402" s="75"/>
      <c r="BB402" s="75"/>
      <c r="BC402" s="75"/>
      <c r="BD402" s="75"/>
      <c r="BE402" s="75"/>
      <c r="BF402" s="75"/>
      <c r="BG402" s="75"/>
      <c r="BH402" s="75"/>
      <c r="BI402" s="75"/>
      <c r="BJ402" s="75"/>
      <c r="BK402" s="75"/>
      <c r="BL402" s="75"/>
      <c r="BM402" s="75"/>
      <c r="BN402" s="75"/>
    </row>
    <row r="403" spans="1:66" s="18" customFormat="1" ht="38.25" customHeight="1">
      <c r="A403" s="52"/>
      <c r="B403" s="15" t="s">
        <v>136</v>
      </c>
      <c r="C403" s="22">
        <v>0</v>
      </c>
      <c r="D403" s="17"/>
      <c r="F403" s="17"/>
      <c r="G403" s="17"/>
      <c r="H403" s="17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  <c r="AJ403" s="75"/>
      <c r="AK403" s="75"/>
      <c r="AL403" s="75"/>
      <c r="AM403" s="75"/>
      <c r="AN403" s="75"/>
      <c r="AO403" s="75"/>
      <c r="AP403" s="75"/>
      <c r="AQ403" s="75"/>
      <c r="AR403" s="75"/>
      <c r="AS403" s="75"/>
      <c r="AT403" s="75"/>
      <c r="AU403" s="75"/>
      <c r="AV403" s="75"/>
      <c r="AW403" s="75"/>
      <c r="AX403" s="75"/>
      <c r="AY403" s="75"/>
      <c r="AZ403" s="75"/>
      <c r="BA403" s="75"/>
      <c r="BB403" s="75"/>
      <c r="BC403" s="75"/>
      <c r="BD403" s="75"/>
      <c r="BE403" s="75"/>
      <c r="BF403" s="75"/>
      <c r="BG403" s="75"/>
      <c r="BH403" s="75"/>
      <c r="BI403" s="75"/>
      <c r="BJ403" s="75"/>
      <c r="BK403" s="75"/>
      <c r="BL403" s="75"/>
      <c r="BM403" s="75"/>
      <c r="BN403" s="75"/>
    </row>
    <row r="404" spans="1:66" s="18" customFormat="1" ht="33" customHeight="1">
      <c r="A404" s="52"/>
      <c r="B404" s="15" t="s">
        <v>137</v>
      </c>
      <c r="C404" s="22">
        <v>29437.55</v>
      </c>
      <c r="D404" s="17"/>
      <c r="F404" s="17"/>
      <c r="G404" s="17"/>
      <c r="H404" s="17"/>
      <c r="V404" s="75"/>
      <c r="W404" s="75"/>
      <c r="X404" s="75"/>
      <c r="Y404" s="75"/>
      <c r="Z404" s="75"/>
      <c r="AA404" s="75"/>
      <c r="AB404" s="75"/>
      <c r="AC404" s="75"/>
      <c r="AD404" s="75"/>
      <c r="AE404" s="75"/>
      <c r="AF404" s="75"/>
      <c r="AG404" s="75"/>
      <c r="AH404" s="75"/>
      <c r="AI404" s="75"/>
      <c r="AJ404" s="75"/>
      <c r="AK404" s="75"/>
      <c r="AL404" s="75"/>
      <c r="AM404" s="75"/>
      <c r="AN404" s="75"/>
      <c r="AO404" s="75"/>
      <c r="AP404" s="75"/>
      <c r="AQ404" s="75"/>
      <c r="AR404" s="75"/>
      <c r="AS404" s="75"/>
      <c r="AT404" s="75"/>
      <c r="AU404" s="75"/>
      <c r="AV404" s="75"/>
      <c r="AW404" s="75"/>
      <c r="AX404" s="75"/>
      <c r="AY404" s="75"/>
      <c r="AZ404" s="75"/>
      <c r="BA404" s="75"/>
      <c r="BB404" s="75"/>
      <c r="BC404" s="75"/>
      <c r="BD404" s="75"/>
      <c r="BE404" s="75"/>
      <c r="BF404" s="75"/>
      <c r="BG404" s="75"/>
      <c r="BH404" s="75"/>
      <c r="BI404" s="75"/>
      <c r="BJ404" s="75"/>
      <c r="BK404" s="75"/>
      <c r="BL404" s="75"/>
      <c r="BM404" s="75"/>
      <c r="BN404" s="75"/>
    </row>
    <row r="405" spans="1:66" s="18" customFormat="1" ht="36.75" customHeight="1">
      <c r="A405" s="52"/>
      <c r="B405" s="15" t="s">
        <v>138</v>
      </c>
      <c r="C405" s="22">
        <v>0</v>
      </c>
      <c r="D405" s="17"/>
      <c r="F405" s="17"/>
      <c r="G405" s="17"/>
      <c r="H405" s="17"/>
      <c r="V405" s="75"/>
      <c r="W405" s="75"/>
      <c r="X405" s="75"/>
      <c r="Y405" s="75"/>
      <c r="Z405" s="75"/>
      <c r="AA405" s="75"/>
      <c r="AB405" s="75"/>
      <c r="AC405" s="75"/>
      <c r="AD405" s="75"/>
      <c r="AE405" s="75"/>
      <c r="AF405" s="75"/>
      <c r="AG405" s="75"/>
      <c r="AH405" s="75"/>
      <c r="AI405" s="75"/>
      <c r="AJ405" s="75"/>
      <c r="AK405" s="75"/>
      <c r="AL405" s="75"/>
      <c r="AM405" s="75"/>
      <c r="AN405" s="75"/>
      <c r="AO405" s="75"/>
      <c r="AP405" s="75"/>
      <c r="AQ405" s="75"/>
      <c r="AR405" s="75"/>
      <c r="AS405" s="75"/>
      <c r="AT405" s="75"/>
      <c r="AU405" s="75"/>
      <c r="AV405" s="75"/>
      <c r="AW405" s="75"/>
      <c r="AX405" s="75"/>
      <c r="AY405" s="75"/>
      <c r="AZ405" s="75"/>
      <c r="BA405" s="75"/>
      <c r="BB405" s="75"/>
      <c r="BC405" s="75"/>
      <c r="BD405" s="75"/>
      <c r="BE405" s="75"/>
      <c r="BF405" s="75"/>
      <c r="BG405" s="75"/>
      <c r="BH405" s="75"/>
      <c r="BI405" s="75"/>
      <c r="BJ405" s="75"/>
      <c r="BK405" s="75"/>
      <c r="BL405" s="75"/>
      <c r="BM405" s="75"/>
      <c r="BN405" s="75"/>
    </row>
    <row r="406" spans="1:66" s="18" customFormat="1" ht="42" customHeight="1">
      <c r="A406" s="52"/>
      <c r="B406" s="15" t="s">
        <v>139</v>
      </c>
      <c r="C406" s="22">
        <v>12600</v>
      </c>
      <c r="D406" s="17"/>
      <c r="F406" s="17"/>
      <c r="G406" s="17"/>
      <c r="H406" s="17"/>
      <c r="V406" s="75"/>
      <c r="W406" s="75"/>
      <c r="X406" s="75"/>
      <c r="Y406" s="75"/>
      <c r="Z406" s="75"/>
      <c r="AA406" s="75"/>
      <c r="AB406" s="75"/>
      <c r="AC406" s="75"/>
      <c r="AD406" s="75"/>
      <c r="AE406" s="75"/>
      <c r="AF406" s="75"/>
      <c r="AG406" s="75"/>
      <c r="AH406" s="75"/>
      <c r="AI406" s="75"/>
      <c r="AJ406" s="75"/>
      <c r="AK406" s="75"/>
      <c r="AL406" s="75"/>
      <c r="AM406" s="75"/>
      <c r="AN406" s="75"/>
      <c r="AO406" s="75"/>
      <c r="AP406" s="75"/>
      <c r="AQ406" s="75"/>
      <c r="AR406" s="75"/>
      <c r="AS406" s="75"/>
      <c r="AT406" s="75"/>
      <c r="AU406" s="75"/>
      <c r="AV406" s="75"/>
      <c r="AW406" s="75"/>
      <c r="AX406" s="75"/>
      <c r="AY406" s="75"/>
      <c r="AZ406" s="75"/>
      <c r="BA406" s="75"/>
      <c r="BB406" s="75"/>
      <c r="BC406" s="75"/>
      <c r="BD406" s="75"/>
      <c r="BE406" s="75"/>
      <c r="BF406" s="75"/>
      <c r="BG406" s="75"/>
      <c r="BH406" s="75"/>
      <c r="BI406" s="75"/>
      <c r="BJ406" s="75"/>
      <c r="BK406" s="75"/>
      <c r="BL406" s="75"/>
      <c r="BM406" s="75"/>
      <c r="BN406" s="75"/>
    </row>
    <row r="407" spans="1:66" s="18" customFormat="1" ht="38.25" customHeight="1">
      <c r="A407" s="52"/>
      <c r="B407" s="15" t="s">
        <v>140</v>
      </c>
      <c r="C407" s="22">
        <v>98165.11</v>
      </c>
      <c r="D407" s="17"/>
      <c r="F407" s="17"/>
      <c r="G407" s="17"/>
      <c r="H407" s="17"/>
      <c r="V407" s="75"/>
      <c r="W407" s="75"/>
      <c r="X407" s="75"/>
      <c r="Y407" s="75"/>
      <c r="Z407" s="75"/>
      <c r="AA407" s="75"/>
      <c r="AB407" s="75"/>
      <c r="AC407" s="75"/>
      <c r="AD407" s="75"/>
      <c r="AE407" s="75"/>
      <c r="AF407" s="75"/>
      <c r="AG407" s="75"/>
      <c r="AH407" s="75"/>
      <c r="AI407" s="75"/>
      <c r="AJ407" s="75"/>
      <c r="AK407" s="75"/>
      <c r="AL407" s="75"/>
      <c r="AM407" s="75"/>
      <c r="AN407" s="75"/>
      <c r="AO407" s="75"/>
      <c r="AP407" s="75"/>
      <c r="AQ407" s="75"/>
      <c r="AR407" s="75"/>
      <c r="AS407" s="75"/>
      <c r="AT407" s="75"/>
      <c r="AU407" s="75"/>
      <c r="AV407" s="75"/>
      <c r="AW407" s="75"/>
      <c r="AX407" s="75"/>
      <c r="AY407" s="75"/>
      <c r="AZ407" s="75"/>
      <c r="BA407" s="75"/>
      <c r="BB407" s="75"/>
      <c r="BC407" s="75"/>
      <c r="BD407" s="75"/>
      <c r="BE407" s="75"/>
      <c r="BF407" s="75"/>
      <c r="BG407" s="75"/>
      <c r="BH407" s="75"/>
      <c r="BI407" s="75"/>
      <c r="BJ407" s="75"/>
      <c r="BK407" s="75"/>
      <c r="BL407" s="75"/>
      <c r="BM407" s="75"/>
      <c r="BN407" s="75"/>
    </row>
    <row r="408" spans="1:66" s="18" customFormat="1" ht="34.5" customHeight="1">
      <c r="A408" s="52"/>
      <c r="B408" s="15" t="s">
        <v>151</v>
      </c>
      <c r="C408" s="22">
        <v>7635.45</v>
      </c>
      <c r="D408" s="17"/>
      <c r="F408" s="17"/>
      <c r="G408" s="17"/>
      <c r="H408" s="17"/>
      <c r="V408" s="75"/>
      <c r="W408" s="75"/>
      <c r="X408" s="75"/>
      <c r="Y408" s="75"/>
      <c r="Z408" s="75"/>
      <c r="AA408" s="75"/>
      <c r="AB408" s="75"/>
      <c r="AC408" s="75"/>
      <c r="AD408" s="75"/>
      <c r="AE408" s="75"/>
      <c r="AF408" s="75"/>
      <c r="AG408" s="75"/>
      <c r="AH408" s="75"/>
      <c r="AI408" s="75"/>
      <c r="AJ408" s="75"/>
      <c r="AK408" s="75"/>
      <c r="AL408" s="75"/>
      <c r="AM408" s="75"/>
      <c r="AN408" s="75"/>
      <c r="AO408" s="75"/>
      <c r="AP408" s="75"/>
      <c r="AQ408" s="75"/>
      <c r="AR408" s="75"/>
      <c r="AS408" s="75"/>
      <c r="AT408" s="75"/>
      <c r="AU408" s="75"/>
      <c r="AV408" s="75"/>
      <c r="AW408" s="75"/>
      <c r="AX408" s="75"/>
      <c r="AY408" s="75"/>
      <c r="AZ408" s="75"/>
      <c r="BA408" s="75"/>
      <c r="BB408" s="75"/>
      <c r="BC408" s="75"/>
      <c r="BD408" s="75"/>
      <c r="BE408" s="75"/>
      <c r="BF408" s="75"/>
      <c r="BG408" s="75"/>
      <c r="BH408" s="75"/>
      <c r="BI408" s="75"/>
      <c r="BJ408" s="75"/>
      <c r="BK408" s="75"/>
      <c r="BL408" s="75"/>
      <c r="BM408" s="75"/>
      <c r="BN408" s="75"/>
    </row>
    <row r="409" spans="1:66" s="18" customFormat="1" ht="30.75" customHeight="1">
      <c r="A409" s="52"/>
      <c r="B409" s="15" t="s">
        <v>141</v>
      </c>
      <c r="C409" s="22">
        <v>0</v>
      </c>
      <c r="D409" s="17"/>
      <c r="F409" s="17"/>
      <c r="G409" s="17"/>
      <c r="H409" s="17"/>
      <c r="V409" s="75"/>
      <c r="W409" s="75"/>
      <c r="X409" s="75"/>
      <c r="Y409" s="75"/>
      <c r="Z409" s="75"/>
      <c r="AA409" s="75"/>
      <c r="AB409" s="75"/>
      <c r="AC409" s="75"/>
      <c r="AD409" s="75"/>
      <c r="AE409" s="75"/>
      <c r="AF409" s="75"/>
      <c r="AG409" s="75"/>
      <c r="AH409" s="75"/>
      <c r="AI409" s="75"/>
      <c r="AJ409" s="75"/>
      <c r="AK409" s="75"/>
      <c r="AL409" s="75"/>
      <c r="AM409" s="75"/>
      <c r="AN409" s="75"/>
      <c r="AO409" s="75"/>
      <c r="AP409" s="75"/>
      <c r="AQ409" s="75"/>
      <c r="AR409" s="75"/>
      <c r="AS409" s="75"/>
      <c r="AT409" s="75"/>
      <c r="AU409" s="75"/>
      <c r="AV409" s="75"/>
      <c r="AW409" s="75"/>
      <c r="AX409" s="75"/>
      <c r="AY409" s="75"/>
      <c r="AZ409" s="75"/>
      <c r="BA409" s="75"/>
      <c r="BB409" s="75"/>
      <c r="BC409" s="75"/>
      <c r="BD409" s="75"/>
      <c r="BE409" s="75"/>
      <c r="BF409" s="75"/>
      <c r="BG409" s="75"/>
      <c r="BH409" s="75"/>
      <c r="BI409" s="75"/>
      <c r="BJ409" s="75"/>
      <c r="BK409" s="75"/>
      <c r="BL409" s="75"/>
      <c r="BM409" s="75"/>
      <c r="BN409" s="75"/>
    </row>
    <row r="410" spans="1:66" s="18" customFormat="1" ht="46.5" customHeight="1">
      <c r="A410" s="52"/>
      <c r="B410" s="21" t="s">
        <v>142</v>
      </c>
      <c r="C410" s="22">
        <v>0</v>
      </c>
      <c r="D410" s="17"/>
      <c r="F410" s="17"/>
      <c r="G410" s="17"/>
      <c r="H410" s="17"/>
      <c r="V410" s="75"/>
      <c r="W410" s="75"/>
      <c r="X410" s="75"/>
      <c r="Y410" s="75"/>
      <c r="Z410" s="75"/>
      <c r="AA410" s="75"/>
      <c r="AB410" s="75"/>
      <c r="AC410" s="75"/>
      <c r="AD410" s="75"/>
      <c r="AE410" s="75"/>
      <c r="AF410" s="75"/>
      <c r="AG410" s="75"/>
      <c r="AH410" s="75"/>
      <c r="AI410" s="75"/>
      <c r="AJ410" s="75"/>
      <c r="AK410" s="75"/>
      <c r="AL410" s="75"/>
      <c r="AM410" s="75"/>
      <c r="AN410" s="75"/>
      <c r="AO410" s="75"/>
      <c r="AP410" s="75"/>
      <c r="AQ410" s="75"/>
      <c r="AR410" s="75"/>
      <c r="AS410" s="75"/>
      <c r="AT410" s="75"/>
      <c r="AU410" s="75"/>
      <c r="AV410" s="75"/>
      <c r="AW410" s="75"/>
      <c r="AX410" s="75"/>
      <c r="AY410" s="75"/>
      <c r="AZ410" s="75"/>
      <c r="BA410" s="75"/>
      <c r="BB410" s="75"/>
      <c r="BC410" s="75"/>
      <c r="BD410" s="75"/>
      <c r="BE410" s="75"/>
      <c r="BF410" s="75"/>
      <c r="BG410" s="75"/>
      <c r="BH410" s="75"/>
      <c r="BI410" s="75"/>
      <c r="BJ410" s="75"/>
      <c r="BK410" s="75"/>
      <c r="BL410" s="75"/>
      <c r="BM410" s="75"/>
      <c r="BN410" s="75"/>
    </row>
    <row r="411" spans="1:66" s="18" customFormat="1" ht="75.75" customHeight="1">
      <c r="A411" s="52"/>
      <c r="B411" s="21" t="s">
        <v>153</v>
      </c>
      <c r="C411" s="22">
        <v>891407.14</v>
      </c>
      <c r="D411" s="17"/>
      <c r="F411" s="17"/>
      <c r="G411" s="17"/>
      <c r="H411" s="17"/>
      <c r="V411" s="75"/>
      <c r="W411" s="75"/>
      <c r="X411" s="75"/>
      <c r="Y411" s="75"/>
      <c r="Z411" s="75"/>
      <c r="AA411" s="75"/>
      <c r="AB411" s="75"/>
      <c r="AC411" s="75"/>
      <c r="AD411" s="75"/>
      <c r="AE411" s="75"/>
      <c r="AF411" s="75"/>
      <c r="AG411" s="75"/>
      <c r="AH411" s="75"/>
      <c r="AI411" s="75"/>
      <c r="AJ411" s="75"/>
      <c r="AK411" s="75"/>
      <c r="AL411" s="75"/>
      <c r="AM411" s="75"/>
      <c r="AN411" s="75"/>
      <c r="AO411" s="75"/>
      <c r="AP411" s="75"/>
      <c r="AQ411" s="75"/>
      <c r="AR411" s="75"/>
      <c r="AS411" s="75"/>
      <c r="AT411" s="75"/>
      <c r="AU411" s="75"/>
      <c r="AV411" s="75"/>
      <c r="AW411" s="75"/>
      <c r="AX411" s="75"/>
      <c r="AY411" s="75"/>
      <c r="AZ411" s="75"/>
      <c r="BA411" s="75"/>
      <c r="BB411" s="75"/>
      <c r="BC411" s="75"/>
      <c r="BD411" s="75"/>
      <c r="BE411" s="75"/>
      <c r="BF411" s="75"/>
      <c r="BG411" s="75"/>
      <c r="BH411" s="75"/>
      <c r="BI411" s="75"/>
      <c r="BJ411" s="75"/>
      <c r="BK411" s="75"/>
      <c r="BL411" s="75"/>
      <c r="BM411" s="75"/>
      <c r="BN411" s="75"/>
    </row>
    <row r="412" spans="1:66" s="18" customFormat="1" ht="46.5" customHeight="1">
      <c r="A412" s="52"/>
      <c r="B412" s="21" t="s">
        <v>144</v>
      </c>
      <c r="C412" s="22">
        <v>0</v>
      </c>
      <c r="D412" s="17"/>
      <c r="F412" s="17"/>
      <c r="G412" s="17"/>
      <c r="H412" s="17"/>
      <c r="V412" s="75"/>
      <c r="W412" s="75"/>
      <c r="X412" s="75"/>
      <c r="Y412" s="75"/>
      <c r="Z412" s="75"/>
      <c r="AA412" s="75"/>
      <c r="AB412" s="75"/>
      <c r="AC412" s="75"/>
      <c r="AD412" s="75"/>
      <c r="AE412" s="75"/>
      <c r="AF412" s="75"/>
      <c r="AG412" s="75"/>
      <c r="AH412" s="75"/>
      <c r="AI412" s="75"/>
      <c r="AJ412" s="75"/>
      <c r="AK412" s="75"/>
      <c r="AL412" s="75"/>
      <c r="AM412" s="75"/>
      <c r="AN412" s="75"/>
      <c r="AO412" s="75"/>
      <c r="AP412" s="75"/>
      <c r="AQ412" s="75"/>
      <c r="AR412" s="75"/>
      <c r="AS412" s="75"/>
      <c r="AT412" s="75"/>
      <c r="AU412" s="75"/>
      <c r="AV412" s="75"/>
      <c r="AW412" s="75"/>
      <c r="AX412" s="75"/>
      <c r="AY412" s="75"/>
      <c r="AZ412" s="75"/>
      <c r="BA412" s="75"/>
      <c r="BB412" s="75"/>
      <c r="BC412" s="75"/>
      <c r="BD412" s="75"/>
      <c r="BE412" s="75"/>
      <c r="BF412" s="75"/>
      <c r="BG412" s="75"/>
      <c r="BH412" s="75"/>
      <c r="BI412" s="75"/>
      <c r="BJ412" s="75"/>
      <c r="BK412" s="75"/>
      <c r="BL412" s="75"/>
      <c r="BM412" s="75"/>
      <c r="BN412" s="75"/>
    </row>
    <row r="413" spans="1:66" s="18" customFormat="1" ht="41.25" customHeight="1">
      <c r="A413" s="52"/>
      <c r="B413" s="21" t="s">
        <v>145</v>
      </c>
      <c r="C413" s="22">
        <v>0</v>
      </c>
      <c r="D413" s="17"/>
      <c r="F413" s="17"/>
      <c r="G413" s="17"/>
      <c r="H413" s="17"/>
      <c r="V413" s="75"/>
      <c r="W413" s="75"/>
      <c r="X413" s="75"/>
      <c r="Y413" s="75"/>
      <c r="Z413" s="75"/>
      <c r="AA413" s="75"/>
      <c r="AB413" s="75"/>
      <c r="AC413" s="75"/>
      <c r="AD413" s="75"/>
      <c r="AE413" s="75"/>
      <c r="AF413" s="75"/>
      <c r="AG413" s="75"/>
      <c r="AH413" s="75"/>
      <c r="AI413" s="75"/>
      <c r="AJ413" s="75"/>
      <c r="AK413" s="75"/>
      <c r="AL413" s="75"/>
      <c r="AM413" s="75"/>
      <c r="AN413" s="75"/>
      <c r="AO413" s="75"/>
      <c r="AP413" s="75"/>
      <c r="AQ413" s="75"/>
      <c r="AR413" s="75"/>
      <c r="AS413" s="75"/>
      <c r="AT413" s="75"/>
      <c r="AU413" s="75"/>
      <c r="AV413" s="75"/>
      <c r="AW413" s="75"/>
      <c r="AX413" s="75"/>
      <c r="AY413" s="75"/>
      <c r="AZ413" s="75"/>
      <c r="BA413" s="75"/>
      <c r="BB413" s="75"/>
      <c r="BC413" s="75"/>
      <c r="BD413" s="75"/>
      <c r="BE413" s="75"/>
      <c r="BF413" s="75"/>
      <c r="BG413" s="75"/>
      <c r="BH413" s="75"/>
      <c r="BI413" s="75"/>
      <c r="BJ413" s="75"/>
      <c r="BK413" s="75"/>
      <c r="BL413" s="75"/>
      <c r="BM413" s="75"/>
      <c r="BN413" s="75"/>
    </row>
    <row r="414" spans="1:66" s="18" customFormat="1" ht="30.75" customHeight="1">
      <c r="A414" s="52"/>
      <c r="B414" s="19" t="s">
        <v>128</v>
      </c>
      <c r="C414" s="38">
        <v>180151.66</v>
      </c>
      <c r="D414" s="17"/>
      <c r="F414" s="17"/>
      <c r="G414" s="17"/>
      <c r="H414" s="17"/>
      <c r="V414" s="75"/>
      <c r="W414" s="75"/>
      <c r="X414" s="75"/>
      <c r="Y414" s="75"/>
      <c r="Z414" s="75"/>
      <c r="AA414" s="75"/>
      <c r="AB414" s="75"/>
      <c r="AC414" s="75"/>
      <c r="AD414" s="75"/>
      <c r="AE414" s="75"/>
      <c r="AF414" s="75"/>
      <c r="AG414" s="75"/>
      <c r="AH414" s="75"/>
      <c r="AI414" s="75"/>
      <c r="AJ414" s="75"/>
      <c r="AK414" s="75"/>
      <c r="AL414" s="75"/>
      <c r="AM414" s="75"/>
      <c r="AN414" s="75"/>
      <c r="AO414" s="75"/>
      <c r="AP414" s="75"/>
      <c r="AQ414" s="75"/>
      <c r="AR414" s="75"/>
      <c r="AS414" s="75"/>
      <c r="AT414" s="75"/>
      <c r="AU414" s="75"/>
      <c r="AV414" s="75"/>
      <c r="AW414" s="75"/>
      <c r="AX414" s="75"/>
      <c r="AY414" s="75"/>
      <c r="AZ414" s="75"/>
      <c r="BA414" s="75"/>
      <c r="BB414" s="75"/>
      <c r="BC414" s="75"/>
      <c r="BD414" s="75"/>
      <c r="BE414" s="75"/>
      <c r="BF414" s="75"/>
      <c r="BG414" s="75"/>
      <c r="BH414" s="75"/>
      <c r="BI414" s="75"/>
      <c r="BJ414" s="75"/>
      <c r="BK414" s="75"/>
      <c r="BL414" s="75"/>
      <c r="BM414" s="75"/>
      <c r="BN414" s="75"/>
    </row>
    <row r="415" spans="1:66" s="18" customFormat="1" ht="35.25" customHeight="1">
      <c r="A415" s="52"/>
      <c r="B415" s="15" t="s">
        <v>135</v>
      </c>
      <c r="C415" s="22">
        <v>18029.1</v>
      </c>
      <c r="D415" s="17"/>
      <c r="F415" s="17"/>
      <c r="G415" s="17"/>
      <c r="H415" s="17"/>
      <c r="V415" s="75"/>
      <c r="W415" s="75"/>
      <c r="X415" s="75"/>
      <c r="Y415" s="75"/>
      <c r="Z415" s="75"/>
      <c r="AA415" s="75"/>
      <c r="AB415" s="75"/>
      <c r="AC415" s="75"/>
      <c r="AD415" s="75"/>
      <c r="AE415" s="75"/>
      <c r="AF415" s="75"/>
      <c r="AG415" s="75"/>
      <c r="AH415" s="75"/>
      <c r="AI415" s="75"/>
      <c r="AJ415" s="75"/>
      <c r="AK415" s="75"/>
      <c r="AL415" s="75"/>
      <c r="AM415" s="75"/>
      <c r="AN415" s="75"/>
      <c r="AO415" s="75"/>
      <c r="AP415" s="75"/>
      <c r="AQ415" s="75"/>
      <c r="AR415" s="75"/>
      <c r="AS415" s="75"/>
      <c r="AT415" s="75"/>
      <c r="AU415" s="75"/>
      <c r="AV415" s="75"/>
      <c r="AW415" s="75"/>
      <c r="AX415" s="75"/>
      <c r="AY415" s="75"/>
      <c r="AZ415" s="75"/>
      <c r="BA415" s="75"/>
      <c r="BB415" s="75"/>
      <c r="BC415" s="75"/>
      <c r="BD415" s="75"/>
      <c r="BE415" s="75"/>
      <c r="BF415" s="75"/>
      <c r="BG415" s="75"/>
      <c r="BH415" s="75"/>
      <c r="BI415" s="75"/>
      <c r="BJ415" s="75"/>
      <c r="BK415" s="75"/>
      <c r="BL415" s="75"/>
      <c r="BM415" s="75"/>
      <c r="BN415" s="75"/>
    </row>
    <row r="416" spans="1:66" s="18" customFormat="1" ht="32.25" customHeight="1">
      <c r="A416" s="52"/>
      <c r="B416" s="15" t="s">
        <v>137</v>
      </c>
      <c r="C416" s="22">
        <v>10200</v>
      </c>
      <c r="D416" s="17"/>
      <c r="F416" s="17"/>
      <c r="G416" s="17"/>
      <c r="H416" s="17"/>
      <c r="V416" s="75"/>
      <c r="W416" s="75"/>
      <c r="X416" s="75"/>
      <c r="Y416" s="75"/>
      <c r="Z416" s="75"/>
      <c r="AA416" s="75"/>
      <c r="AB416" s="75"/>
      <c r="AC416" s="75"/>
      <c r="AD416" s="75"/>
      <c r="AE416" s="75"/>
      <c r="AF416" s="75"/>
      <c r="AG416" s="75"/>
      <c r="AH416" s="75"/>
      <c r="AI416" s="75"/>
      <c r="AJ416" s="75"/>
      <c r="AK416" s="75"/>
      <c r="AL416" s="75"/>
      <c r="AM416" s="75"/>
      <c r="AN416" s="75"/>
      <c r="AO416" s="75"/>
      <c r="AP416" s="75"/>
      <c r="AQ416" s="75"/>
      <c r="AR416" s="75"/>
      <c r="AS416" s="75"/>
      <c r="AT416" s="75"/>
      <c r="AU416" s="75"/>
      <c r="AV416" s="75"/>
      <c r="AW416" s="75"/>
      <c r="AX416" s="75"/>
      <c r="AY416" s="75"/>
      <c r="AZ416" s="75"/>
      <c r="BA416" s="75"/>
      <c r="BB416" s="75"/>
      <c r="BC416" s="75"/>
      <c r="BD416" s="75"/>
      <c r="BE416" s="75"/>
      <c r="BF416" s="75"/>
      <c r="BG416" s="75"/>
      <c r="BH416" s="75"/>
      <c r="BI416" s="75"/>
      <c r="BJ416" s="75"/>
      <c r="BK416" s="75"/>
      <c r="BL416" s="75"/>
      <c r="BM416" s="75"/>
      <c r="BN416" s="75"/>
    </row>
    <row r="417" spans="1:66" s="18" customFormat="1" ht="32.25" customHeight="1">
      <c r="A417" s="52"/>
      <c r="B417" s="15" t="s">
        <v>138</v>
      </c>
      <c r="C417" s="22">
        <v>0</v>
      </c>
      <c r="D417" s="17"/>
      <c r="F417" s="17"/>
      <c r="G417" s="17"/>
      <c r="H417" s="17"/>
      <c r="V417" s="75"/>
      <c r="W417" s="75"/>
      <c r="X417" s="75"/>
      <c r="Y417" s="75"/>
      <c r="Z417" s="75"/>
      <c r="AA417" s="75"/>
      <c r="AB417" s="75"/>
      <c r="AC417" s="75"/>
      <c r="AD417" s="75"/>
      <c r="AE417" s="75"/>
      <c r="AF417" s="75"/>
      <c r="AG417" s="75"/>
      <c r="AH417" s="75"/>
      <c r="AI417" s="75"/>
      <c r="AJ417" s="75"/>
      <c r="AK417" s="75"/>
      <c r="AL417" s="75"/>
      <c r="AM417" s="75"/>
      <c r="AN417" s="75"/>
      <c r="AO417" s="75"/>
      <c r="AP417" s="75"/>
      <c r="AQ417" s="75"/>
      <c r="AR417" s="75"/>
      <c r="AS417" s="75"/>
      <c r="AT417" s="75"/>
      <c r="AU417" s="75"/>
      <c r="AV417" s="75"/>
      <c r="AW417" s="75"/>
      <c r="AX417" s="75"/>
      <c r="AY417" s="75"/>
      <c r="AZ417" s="75"/>
      <c r="BA417" s="75"/>
      <c r="BB417" s="75"/>
      <c r="BC417" s="75"/>
      <c r="BD417" s="75"/>
      <c r="BE417" s="75"/>
      <c r="BF417" s="75"/>
      <c r="BG417" s="75"/>
      <c r="BH417" s="75"/>
      <c r="BI417" s="75"/>
      <c r="BJ417" s="75"/>
      <c r="BK417" s="75"/>
      <c r="BL417" s="75"/>
      <c r="BM417" s="75"/>
      <c r="BN417" s="75"/>
    </row>
    <row r="418" spans="1:66" s="18" customFormat="1" ht="39.75" customHeight="1">
      <c r="A418" s="52"/>
      <c r="B418" s="15" t="s">
        <v>139</v>
      </c>
      <c r="C418" s="22">
        <v>0</v>
      </c>
      <c r="D418" s="17"/>
      <c r="F418" s="17"/>
      <c r="G418" s="17"/>
      <c r="H418" s="17"/>
      <c r="V418" s="75"/>
      <c r="W418" s="75"/>
      <c r="X418" s="75"/>
      <c r="Y418" s="75"/>
      <c r="Z418" s="75"/>
      <c r="AA418" s="75"/>
      <c r="AB418" s="75"/>
      <c r="AC418" s="75"/>
      <c r="AD418" s="75"/>
      <c r="AE418" s="75"/>
      <c r="AF418" s="75"/>
      <c r="AG418" s="75"/>
      <c r="AH418" s="75"/>
      <c r="AI418" s="75"/>
      <c r="AJ418" s="75"/>
      <c r="AK418" s="75"/>
      <c r="AL418" s="75"/>
      <c r="AM418" s="75"/>
      <c r="AN418" s="75"/>
      <c r="AO418" s="75"/>
      <c r="AP418" s="75"/>
      <c r="AQ418" s="75"/>
      <c r="AR418" s="75"/>
      <c r="AS418" s="75"/>
      <c r="AT418" s="75"/>
      <c r="AU418" s="75"/>
      <c r="AV418" s="75"/>
      <c r="AW418" s="75"/>
      <c r="AX418" s="75"/>
      <c r="AY418" s="75"/>
      <c r="AZ418" s="75"/>
      <c r="BA418" s="75"/>
      <c r="BB418" s="75"/>
      <c r="BC418" s="75"/>
      <c r="BD418" s="75"/>
      <c r="BE418" s="75"/>
      <c r="BF418" s="75"/>
      <c r="BG418" s="75"/>
      <c r="BH418" s="75"/>
      <c r="BI418" s="75"/>
      <c r="BJ418" s="75"/>
      <c r="BK418" s="75"/>
      <c r="BL418" s="75"/>
      <c r="BM418" s="75"/>
      <c r="BN418" s="75"/>
    </row>
    <row r="419" spans="1:66" s="18" customFormat="1" ht="36" customHeight="1">
      <c r="A419" s="52"/>
      <c r="B419" s="15" t="s">
        <v>140</v>
      </c>
      <c r="C419" s="22">
        <v>149368.82</v>
      </c>
      <c r="D419" s="17"/>
      <c r="F419" s="17"/>
      <c r="G419" s="17"/>
      <c r="H419" s="17"/>
      <c r="V419" s="75"/>
      <c r="W419" s="75"/>
      <c r="X419" s="75"/>
      <c r="Y419" s="75"/>
      <c r="Z419" s="75"/>
      <c r="AA419" s="75"/>
      <c r="AB419" s="75"/>
      <c r="AC419" s="75"/>
      <c r="AD419" s="75"/>
      <c r="AE419" s="75"/>
      <c r="AF419" s="75"/>
      <c r="AG419" s="75"/>
      <c r="AH419" s="75"/>
      <c r="AI419" s="75"/>
      <c r="AJ419" s="75"/>
      <c r="AK419" s="75"/>
      <c r="AL419" s="75"/>
      <c r="AM419" s="75"/>
      <c r="AN419" s="75"/>
      <c r="AO419" s="75"/>
      <c r="AP419" s="75"/>
      <c r="AQ419" s="75"/>
      <c r="AR419" s="75"/>
      <c r="AS419" s="75"/>
      <c r="AT419" s="75"/>
      <c r="AU419" s="75"/>
      <c r="AV419" s="75"/>
      <c r="AW419" s="75"/>
      <c r="AX419" s="75"/>
      <c r="AY419" s="75"/>
      <c r="AZ419" s="75"/>
      <c r="BA419" s="75"/>
      <c r="BB419" s="75"/>
      <c r="BC419" s="75"/>
      <c r="BD419" s="75"/>
      <c r="BE419" s="75"/>
      <c r="BF419" s="75"/>
      <c r="BG419" s="75"/>
      <c r="BH419" s="75"/>
      <c r="BI419" s="75"/>
      <c r="BJ419" s="75"/>
      <c r="BK419" s="75"/>
      <c r="BL419" s="75"/>
      <c r="BM419" s="75"/>
      <c r="BN419" s="75"/>
    </row>
    <row r="420" spans="1:66" s="18" customFormat="1" ht="34.5" customHeight="1">
      <c r="A420" s="52"/>
      <c r="B420" s="15" t="s">
        <v>151</v>
      </c>
      <c r="C420" s="22">
        <v>0</v>
      </c>
      <c r="D420" s="17"/>
      <c r="F420" s="17"/>
      <c r="G420" s="17"/>
      <c r="H420" s="17"/>
      <c r="V420" s="75"/>
      <c r="W420" s="75"/>
      <c r="X420" s="75"/>
      <c r="Y420" s="75"/>
      <c r="Z420" s="75"/>
      <c r="AA420" s="75"/>
      <c r="AB420" s="75"/>
      <c r="AC420" s="75"/>
      <c r="AD420" s="75"/>
      <c r="AE420" s="75"/>
      <c r="AF420" s="75"/>
      <c r="AG420" s="75"/>
      <c r="AH420" s="75"/>
      <c r="AI420" s="75"/>
      <c r="AJ420" s="75"/>
      <c r="AK420" s="75"/>
      <c r="AL420" s="75"/>
      <c r="AM420" s="75"/>
      <c r="AN420" s="75"/>
      <c r="AO420" s="75"/>
      <c r="AP420" s="75"/>
      <c r="AQ420" s="75"/>
      <c r="AR420" s="75"/>
      <c r="AS420" s="75"/>
      <c r="AT420" s="75"/>
      <c r="AU420" s="75"/>
      <c r="AV420" s="75"/>
      <c r="AW420" s="75"/>
      <c r="AX420" s="75"/>
      <c r="AY420" s="75"/>
      <c r="AZ420" s="75"/>
      <c r="BA420" s="75"/>
      <c r="BB420" s="75"/>
      <c r="BC420" s="75"/>
      <c r="BD420" s="75"/>
      <c r="BE420" s="75"/>
      <c r="BF420" s="75"/>
      <c r="BG420" s="75"/>
      <c r="BH420" s="75"/>
      <c r="BI420" s="75"/>
      <c r="BJ420" s="75"/>
      <c r="BK420" s="75"/>
      <c r="BL420" s="75"/>
      <c r="BM420" s="75"/>
      <c r="BN420" s="75"/>
    </row>
    <row r="421" spans="1:66" s="18" customFormat="1" ht="30.75" customHeight="1">
      <c r="A421" s="52"/>
      <c r="B421" s="15" t="s">
        <v>141</v>
      </c>
      <c r="C421" s="22">
        <v>1638.63</v>
      </c>
      <c r="D421" s="17"/>
      <c r="F421" s="17"/>
      <c r="G421" s="17"/>
      <c r="H421" s="17"/>
      <c r="V421" s="75"/>
      <c r="W421" s="75"/>
      <c r="X421" s="75"/>
      <c r="Y421" s="75"/>
      <c r="Z421" s="75"/>
      <c r="AA421" s="75"/>
      <c r="AB421" s="75"/>
      <c r="AC421" s="75"/>
      <c r="AD421" s="75"/>
      <c r="AE421" s="75"/>
      <c r="AF421" s="75"/>
      <c r="AG421" s="75"/>
      <c r="AH421" s="75"/>
      <c r="AI421" s="75"/>
      <c r="AJ421" s="75"/>
      <c r="AK421" s="75"/>
      <c r="AL421" s="75"/>
      <c r="AM421" s="75"/>
      <c r="AN421" s="75"/>
      <c r="AO421" s="75"/>
      <c r="AP421" s="75"/>
      <c r="AQ421" s="75"/>
      <c r="AR421" s="75"/>
      <c r="AS421" s="75"/>
      <c r="AT421" s="75"/>
      <c r="AU421" s="75"/>
      <c r="AV421" s="75"/>
      <c r="AW421" s="75"/>
      <c r="AX421" s="75"/>
      <c r="AY421" s="75"/>
      <c r="AZ421" s="75"/>
      <c r="BA421" s="75"/>
      <c r="BB421" s="75"/>
      <c r="BC421" s="75"/>
      <c r="BD421" s="75"/>
      <c r="BE421" s="75"/>
      <c r="BF421" s="75"/>
      <c r="BG421" s="75"/>
      <c r="BH421" s="75"/>
      <c r="BI421" s="75"/>
      <c r="BJ421" s="75"/>
      <c r="BK421" s="75"/>
      <c r="BL421" s="75"/>
      <c r="BM421" s="75"/>
      <c r="BN421" s="75"/>
    </row>
    <row r="422" spans="1:66" s="18" customFormat="1" ht="33" customHeight="1">
      <c r="A422" s="52"/>
      <c r="B422" s="21" t="s">
        <v>152</v>
      </c>
      <c r="C422" s="22">
        <v>0</v>
      </c>
      <c r="D422" s="17"/>
      <c r="F422" s="17"/>
      <c r="G422" s="17"/>
      <c r="H422" s="17"/>
      <c r="V422" s="75"/>
      <c r="W422" s="75"/>
      <c r="X422" s="75"/>
      <c r="Y422" s="75"/>
      <c r="Z422" s="75"/>
      <c r="AA422" s="75"/>
      <c r="AB422" s="75"/>
      <c r="AC422" s="75"/>
      <c r="AD422" s="75"/>
      <c r="AE422" s="75"/>
      <c r="AF422" s="75"/>
      <c r="AG422" s="75"/>
      <c r="AH422" s="75"/>
      <c r="AI422" s="75"/>
      <c r="AJ422" s="75"/>
      <c r="AK422" s="75"/>
      <c r="AL422" s="75"/>
      <c r="AM422" s="75"/>
      <c r="AN422" s="75"/>
      <c r="AO422" s="75"/>
      <c r="AP422" s="75"/>
      <c r="AQ422" s="75"/>
      <c r="AR422" s="75"/>
      <c r="AS422" s="75"/>
      <c r="AT422" s="75"/>
      <c r="AU422" s="75"/>
      <c r="AV422" s="75"/>
      <c r="AW422" s="75"/>
      <c r="AX422" s="75"/>
      <c r="AY422" s="75"/>
      <c r="AZ422" s="75"/>
      <c r="BA422" s="75"/>
      <c r="BB422" s="75"/>
      <c r="BC422" s="75"/>
      <c r="BD422" s="75"/>
      <c r="BE422" s="75"/>
      <c r="BF422" s="75"/>
      <c r="BG422" s="75"/>
      <c r="BH422" s="75"/>
      <c r="BI422" s="75"/>
      <c r="BJ422" s="75"/>
      <c r="BK422" s="75"/>
      <c r="BL422" s="75"/>
      <c r="BM422" s="75"/>
      <c r="BN422" s="75"/>
    </row>
    <row r="423" spans="1:66" s="18" customFormat="1" ht="60.75" customHeight="1">
      <c r="A423" s="52"/>
      <c r="B423" s="21" t="s">
        <v>142</v>
      </c>
      <c r="C423" s="22">
        <v>915.11</v>
      </c>
      <c r="D423" s="17"/>
      <c r="F423" s="17"/>
      <c r="G423" s="17"/>
      <c r="H423" s="17"/>
      <c r="V423" s="75"/>
      <c r="W423" s="75"/>
      <c r="X423" s="75"/>
      <c r="Y423" s="75"/>
      <c r="Z423" s="75"/>
      <c r="AA423" s="75"/>
      <c r="AB423" s="75"/>
      <c r="AC423" s="75"/>
      <c r="AD423" s="75"/>
      <c r="AE423" s="75"/>
      <c r="AF423" s="75"/>
      <c r="AG423" s="75"/>
      <c r="AH423" s="75"/>
      <c r="AI423" s="75"/>
      <c r="AJ423" s="75"/>
      <c r="AK423" s="75"/>
      <c r="AL423" s="75"/>
      <c r="AM423" s="75"/>
      <c r="AN423" s="75"/>
      <c r="AO423" s="75"/>
      <c r="AP423" s="75"/>
      <c r="AQ423" s="75"/>
      <c r="AR423" s="75"/>
      <c r="AS423" s="75"/>
      <c r="AT423" s="75"/>
      <c r="AU423" s="75"/>
      <c r="AV423" s="75"/>
      <c r="AW423" s="75"/>
      <c r="AX423" s="75"/>
      <c r="AY423" s="75"/>
      <c r="AZ423" s="75"/>
      <c r="BA423" s="75"/>
      <c r="BB423" s="75"/>
      <c r="BC423" s="75"/>
      <c r="BD423" s="75"/>
      <c r="BE423" s="75"/>
      <c r="BF423" s="75"/>
      <c r="BG423" s="75"/>
      <c r="BH423" s="75"/>
      <c r="BI423" s="75"/>
      <c r="BJ423" s="75"/>
      <c r="BK423" s="75"/>
      <c r="BL423" s="75"/>
      <c r="BM423" s="75"/>
      <c r="BN423" s="75"/>
    </row>
    <row r="424" spans="1:66" s="18" customFormat="1" ht="75.75" customHeight="1">
      <c r="A424" s="52"/>
      <c r="B424" s="21" t="s">
        <v>153</v>
      </c>
      <c r="C424" s="22">
        <v>0</v>
      </c>
      <c r="D424" s="17"/>
      <c r="F424" s="17"/>
      <c r="G424" s="17"/>
      <c r="H424" s="17"/>
      <c r="V424" s="75"/>
      <c r="W424" s="75"/>
      <c r="X424" s="75"/>
      <c r="Y424" s="75"/>
      <c r="Z424" s="75"/>
      <c r="AA424" s="75"/>
      <c r="AB424" s="75"/>
      <c r="AC424" s="75"/>
      <c r="AD424" s="75"/>
      <c r="AE424" s="75"/>
      <c r="AF424" s="75"/>
      <c r="AG424" s="75"/>
      <c r="AH424" s="75"/>
      <c r="AI424" s="75"/>
      <c r="AJ424" s="75"/>
      <c r="AK424" s="75"/>
      <c r="AL424" s="75"/>
      <c r="AM424" s="75"/>
      <c r="AN424" s="75"/>
      <c r="AO424" s="75"/>
      <c r="AP424" s="75"/>
      <c r="AQ424" s="75"/>
      <c r="AR424" s="75"/>
      <c r="AS424" s="75"/>
      <c r="AT424" s="75"/>
      <c r="AU424" s="75"/>
      <c r="AV424" s="75"/>
      <c r="AW424" s="75"/>
      <c r="AX424" s="75"/>
      <c r="AY424" s="75"/>
      <c r="AZ424" s="75"/>
      <c r="BA424" s="75"/>
      <c r="BB424" s="75"/>
      <c r="BC424" s="75"/>
      <c r="BD424" s="75"/>
      <c r="BE424" s="75"/>
      <c r="BF424" s="75"/>
      <c r="BG424" s="75"/>
      <c r="BH424" s="75"/>
      <c r="BI424" s="75"/>
      <c r="BJ424" s="75"/>
      <c r="BK424" s="75"/>
      <c r="BL424" s="75"/>
      <c r="BM424" s="75"/>
      <c r="BN424" s="75"/>
    </row>
    <row r="425" spans="1:66" s="18" customFormat="1" ht="42.75" customHeight="1">
      <c r="A425" s="52"/>
      <c r="B425" s="21" t="s">
        <v>145</v>
      </c>
      <c r="C425" s="22">
        <v>0</v>
      </c>
      <c r="D425" s="17"/>
      <c r="F425" s="17"/>
      <c r="G425" s="17"/>
      <c r="H425" s="17"/>
      <c r="V425" s="75"/>
      <c r="W425" s="75"/>
      <c r="X425" s="75"/>
      <c r="Y425" s="75"/>
      <c r="Z425" s="75"/>
      <c r="AA425" s="75"/>
      <c r="AB425" s="75"/>
      <c r="AC425" s="75"/>
      <c r="AD425" s="75"/>
      <c r="AE425" s="75"/>
      <c r="AF425" s="75"/>
      <c r="AG425" s="75"/>
      <c r="AH425" s="75"/>
      <c r="AI425" s="75"/>
      <c r="AJ425" s="75"/>
      <c r="AK425" s="75"/>
      <c r="AL425" s="75"/>
      <c r="AM425" s="75"/>
      <c r="AN425" s="75"/>
      <c r="AO425" s="75"/>
      <c r="AP425" s="75"/>
      <c r="AQ425" s="75"/>
      <c r="AR425" s="75"/>
      <c r="AS425" s="75"/>
      <c r="AT425" s="75"/>
      <c r="AU425" s="75"/>
      <c r="AV425" s="75"/>
      <c r="AW425" s="75"/>
      <c r="AX425" s="75"/>
      <c r="AY425" s="75"/>
      <c r="AZ425" s="75"/>
      <c r="BA425" s="75"/>
      <c r="BB425" s="75"/>
      <c r="BC425" s="75"/>
      <c r="BD425" s="75"/>
      <c r="BE425" s="75"/>
      <c r="BF425" s="75"/>
      <c r="BG425" s="75"/>
      <c r="BH425" s="75"/>
      <c r="BI425" s="75"/>
      <c r="BJ425" s="75"/>
      <c r="BK425" s="75"/>
      <c r="BL425" s="75"/>
      <c r="BM425" s="75"/>
      <c r="BN425" s="75"/>
    </row>
    <row r="426" spans="1:66" s="18" customFormat="1" ht="43.5" customHeight="1">
      <c r="A426" s="52"/>
      <c r="B426" s="21" t="s">
        <v>146</v>
      </c>
      <c r="C426" s="22">
        <v>0</v>
      </c>
      <c r="D426" s="17"/>
      <c r="F426" s="17"/>
      <c r="G426" s="17"/>
      <c r="H426" s="17"/>
      <c r="V426" s="75"/>
      <c r="W426" s="75"/>
      <c r="X426" s="75"/>
      <c r="Y426" s="75"/>
      <c r="Z426" s="75"/>
      <c r="AA426" s="75"/>
      <c r="AB426" s="75"/>
      <c r="AC426" s="75"/>
      <c r="AD426" s="75"/>
      <c r="AE426" s="75"/>
      <c r="AF426" s="75"/>
      <c r="AG426" s="75"/>
      <c r="AH426" s="75"/>
      <c r="AI426" s="75"/>
      <c r="AJ426" s="75"/>
      <c r="AK426" s="75"/>
      <c r="AL426" s="75"/>
      <c r="AM426" s="75"/>
      <c r="AN426" s="75"/>
      <c r="AO426" s="75"/>
      <c r="AP426" s="75"/>
      <c r="AQ426" s="75"/>
      <c r="AR426" s="75"/>
      <c r="AS426" s="75"/>
      <c r="AT426" s="75"/>
      <c r="AU426" s="75"/>
      <c r="AV426" s="75"/>
      <c r="AW426" s="75"/>
      <c r="AX426" s="75"/>
      <c r="AY426" s="75"/>
      <c r="AZ426" s="75"/>
      <c r="BA426" s="75"/>
      <c r="BB426" s="75"/>
      <c r="BC426" s="75"/>
      <c r="BD426" s="75"/>
      <c r="BE426" s="75"/>
      <c r="BF426" s="75"/>
      <c r="BG426" s="75"/>
      <c r="BH426" s="75"/>
      <c r="BI426" s="75"/>
      <c r="BJ426" s="75"/>
      <c r="BK426" s="75"/>
      <c r="BL426" s="75"/>
      <c r="BM426" s="75"/>
      <c r="BN426" s="75"/>
    </row>
    <row r="427" spans="1:66" s="18" customFormat="1" ht="41.25" customHeight="1">
      <c r="A427" s="52"/>
      <c r="B427" s="21" t="s">
        <v>147</v>
      </c>
      <c r="C427" s="22">
        <v>0</v>
      </c>
      <c r="D427" s="17"/>
      <c r="F427" s="17"/>
      <c r="G427" s="17"/>
      <c r="H427" s="17"/>
      <c r="V427" s="75"/>
      <c r="W427" s="75"/>
      <c r="X427" s="75"/>
      <c r="Y427" s="75"/>
      <c r="Z427" s="75"/>
      <c r="AA427" s="75"/>
      <c r="AB427" s="75"/>
      <c r="AC427" s="75"/>
      <c r="AD427" s="75"/>
      <c r="AE427" s="75"/>
      <c r="AF427" s="75"/>
      <c r="AG427" s="75"/>
      <c r="AH427" s="75"/>
      <c r="AI427" s="75"/>
      <c r="AJ427" s="75"/>
      <c r="AK427" s="75"/>
      <c r="AL427" s="75"/>
      <c r="AM427" s="75"/>
      <c r="AN427" s="75"/>
      <c r="AO427" s="75"/>
      <c r="AP427" s="75"/>
      <c r="AQ427" s="75"/>
      <c r="AR427" s="75"/>
      <c r="AS427" s="75"/>
      <c r="AT427" s="75"/>
      <c r="AU427" s="75"/>
      <c r="AV427" s="75"/>
      <c r="AW427" s="75"/>
      <c r="AX427" s="75"/>
      <c r="AY427" s="75"/>
      <c r="AZ427" s="75"/>
      <c r="BA427" s="75"/>
      <c r="BB427" s="75"/>
      <c r="BC427" s="75"/>
      <c r="BD427" s="75"/>
      <c r="BE427" s="75"/>
      <c r="BF427" s="75"/>
      <c r="BG427" s="75"/>
      <c r="BH427" s="75"/>
      <c r="BI427" s="75"/>
      <c r="BJ427" s="75"/>
      <c r="BK427" s="75"/>
      <c r="BL427" s="75"/>
      <c r="BM427" s="75"/>
      <c r="BN427" s="75"/>
    </row>
    <row r="428" spans="1:66" s="18" customFormat="1" ht="43.5" customHeight="1">
      <c r="A428" s="52"/>
      <c r="B428" s="21" t="s">
        <v>148</v>
      </c>
      <c r="C428" s="22">
        <v>0</v>
      </c>
      <c r="D428" s="17"/>
      <c r="F428" s="17"/>
      <c r="G428" s="17"/>
      <c r="H428" s="17"/>
      <c r="V428" s="75"/>
      <c r="W428" s="75"/>
      <c r="X428" s="75"/>
      <c r="Y428" s="75"/>
      <c r="Z428" s="75"/>
      <c r="AA428" s="75"/>
      <c r="AB428" s="75"/>
      <c r="AC428" s="75"/>
      <c r="AD428" s="75"/>
      <c r="AE428" s="75"/>
      <c r="AF428" s="75"/>
      <c r="AG428" s="75"/>
      <c r="AH428" s="75"/>
      <c r="AI428" s="75"/>
      <c r="AJ428" s="75"/>
      <c r="AK428" s="75"/>
      <c r="AL428" s="75"/>
      <c r="AM428" s="75"/>
      <c r="AN428" s="75"/>
      <c r="AO428" s="75"/>
      <c r="AP428" s="75"/>
      <c r="AQ428" s="75"/>
      <c r="AR428" s="75"/>
      <c r="AS428" s="75"/>
      <c r="AT428" s="75"/>
      <c r="AU428" s="75"/>
      <c r="AV428" s="75"/>
      <c r="AW428" s="75"/>
      <c r="AX428" s="75"/>
      <c r="AY428" s="75"/>
      <c r="AZ428" s="75"/>
      <c r="BA428" s="75"/>
      <c r="BB428" s="75"/>
      <c r="BC428" s="75"/>
      <c r="BD428" s="75"/>
      <c r="BE428" s="75"/>
      <c r="BF428" s="75"/>
      <c r="BG428" s="75"/>
      <c r="BH428" s="75"/>
      <c r="BI428" s="75"/>
      <c r="BJ428" s="75"/>
      <c r="BK428" s="75"/>
      <c r="BL428" s="75"/>
      <c r="BM428" s="75"/>
      <c r="BN428" s="75"/>
    </row>
    <row r="429" spans="1:66" s="18" customFormat="1" ht="40.5" customHeight="1">
      <c r="A429" s="53"/>
      <c r="B429" s="19" t="s">
        <v>5</v>
      </c>
      <c r="C429" s="37">
        <v>11434971.910000002</v>
      </c>
      <c r="F429" s="17"/>
      <c r="G429" s="17"/>
      <c r="H429" s="17"/>
      <c r="V429" s="75"/>
      <c r="W429" s="75"/>
      <c r="X429" s="75"/>
      <c r="Y429" s="75"/>
      <c r="Z429" s="75"/>
      <c r="AA429" s="75"/>
      <c r="AB429" s="75"/>
      <c r="AC429" s="75"/>
      <c r="AD429" s="75"/>
      <c r="AE429" s="75"/>
      <c r="AF429" s="75"/>
      <c r="AG429" s="75"/>
      <c r="AH429" s="75"/>
      <c r="AI429" s="75"/>
      <c r="AJ429" s="75"/>
      <c r="AK429" s="75"/>
      <c r="AL429" s="75"/>
      <c r="AM429" s="75"/>
      <c r="AN429" s="75"/>
      <c r="AO429" s="75"/>
      <c r="AP429" s="75"/>
      <c r="AQ429" s="75"/>
      <c r="AR429" s="75"/>
      <c r="AS429" s="75"/>
      <c r="AT429" s="75"/>
      <c r="AU429" s="75"/>
      <c r="AV429" s="75"/>
      <c r="AW429" s="75"/>
      <c r="AX429" s="75"/>
      <c r="AY429" s="75"/>
      <c r="AZ429" s="75"/>
      <c r="BA429" s="75"/>
      <c r="BB429" s="75"/>
      <c r="BC429" s="75"/>
      <c r="BD429" s="75"/>
      <c r="BE429" s="75"/>
      <c r="BF429" s="75"/>
      <c r="BG429" s="75"/>
      <c r="BH429" s="75"/>
      <c r="BI429" s="75"/>
      <c r="BJ429" s="75"/>
      <c r="BK429" s="75"/>
      <c r="BL429" s="75"/>
      <c r="BM429" s="75"/>
      <c r="BN429" s="75"/>
    </row>
    <row r="430" spans="1:66" s="18" customFormat="1" ht="33" customHeight="1">
      <c r="A430" s="54" t="s">
        <v>154</v>
      </c>
      <c r="B430" s="4" t="s">
        <v>75</v>
      </c>
      <c r="C430" s="38">
        <v>311061.95</v>
      </c>
      <c r="F430" s="17"/>
      <c r="G430" s="17"/>
      <c r="H430" s="17"/>
      <c r="V430" s="75"/>
      <c r="W430" s="75"/>
      <c r="X430" s="75"/>
      <c r="Y430" s="75"/>
      <c r="Z430" s="75"/>
      <c r="AA430" s="75"/>
      <c r="AB430" s="75"/>
      <c r="AC430" s="75"/>
      <c r="AD430" s="75"/>
      <c r="AE430" s="75"/>
      <c r="AF430" s="75"/>
      <c r="AG430" s="75"/>
      <c r="AH430" s="75"/>
      <c r="AI430" s="75"/>
      <c r="AJ430" s="75"/>
      <c r="AK430" s="75"/>
      <c r="AL430" s="75"/>
      <c r="AM430" s="75"/>
      <c r="AN430" s="75"/>
      <c r="AO430" s="75"/>
      <c r="AP430" s="75"/>
      <c r="AQ430" s="75"/>
      <c r="AR430" s="75"/>
      <c r="AS430" s="75"/>
      <c r="AT430" s="75"/>
      <c r="AU430" s="75"/>
      <c r="AV430" s="75"/>
      <c r="AW430" s="75"/>
      <c r="AX430" s="75"/>
      <c r="AY430" s="75"/>
      <c r="AZ430" s="75"/>
      <c r="BA430" s="75"/>
      <c r="BB430" s="75"/>
      <c r="BC430" s="75"/>
      <c r="BD430" s="75"/>
      <c r="BE430" s="75"/>
      <c r="BF430" s="75"/>
      <c r="BG430" s="75"/>
      <c r="BH430" s="75"/>
      <c r="BI430" s="75"/>
      <c r="BJ430" s="75"/>
      <c r="BK430" s="75"/>
      <c r="BL430" s="75"/>
      <c r="BM430" s="75"/>
      <c r="BN430" s="75"/>
    </row>
    <row r="431" spans="1:66" s="18" customFormat="1" ht="29.25" customHeight="1">
      <c r="A431" s="55"/>
      <c r="B431" s="23" t="s">
        <v>155</v>
      </c>
      <c r="C431" s="22">
        <v>294815.3</v>
      </c>
      <c r="D431" s="17"/>
      <c r="F431" s="17"/>
      <c r="G431" s="17"/>
      <c r="H431" s="17"/>
      <c r="V431" s="75"/>
      <c r="W431" s="75"/>
      <c r="X431" s="75"/>
      <c r="Y431" s="75"/>
      <c r="Z431" s="75"/>
      <c r="AA431" s="75"/>
      <c r="AB431" s="75"/>
      <c r="AC431" s="75"/>
      <c r="AD431" s="75"/>
      <c r="AE431" s="75"/>
      <c r="AF431" s="75"/>
      <c r="AG431" s="75"/>
      <c r="AH431" s="75"/>
      <c r="AI431" s="75"/>
      <c r="AJ431" s="75"/>
      <c r="AK431" s="75"/>
      <c r="AL431" s="75"/>
      <c r="AM431" s="75"/>
      <c r="AN431" s="75"/>
      <c r="AO431" s="75"/>
      <c r="AP431" s="75"/>
      <c r="AQ431" s="75"/>
      <c r="AR431" s="75"/>
      <c r="AS431" s="75"/>
      <c r="AT431" s="75"/>
      <c r="AU431" s="75"/>
      <c r="AV431" s="75"/>
      <c r="AW431" s="75"/>
      <c r="AX431" s="75"/>
      <c r="AY431" s="75"/>
      <c r="AZ431" s="75"/>
      <c r="BA431" s="75"/>
      <c r="BB431" s="75"/>
      <c r="BC431" s="75"/>
      <c r="BD431" s="75"/>
      <c r="BE431" s="75"/>
      <c r="BF431" s="75"/>
      <c r="BG431" s="75"/>
      <c r="BH431" s="75"/>
      <c r="BI431" s="75"/>
      <c r="BJ431" s="75"/>
      <c r="BK431" s="75"/>
      <c r="BL431" s="75"/>
      <c r="BM431" s="75"/>
      <c r="BN431" s="75"/>
    </row>
    <row r="432" spans="1:66" s="18" customFormat="1" ht="29.25" customHeight="1">
      <c r="A432" s="55"/>
      <c r="B432" s="23" t="s">
        <v>156</v>
      </c>
      <c r="C432" s="22">
        <v>0</v>
      </c>
      <c r="D432" s="17"/>
      <c r="F432" s="17"/>
      <c r="G432" s="17"/>
      <c r="H432" s="17"/>
      <c r="V432" s="75"/>
      <c r="W432" s="75"/>
      <c r="X432" s="75"/>
      <c r="Y432" s="75"/>
      <c r="Z432" s="75"/>
      <c r="AA432" s="75"/>
      <c r="AB432" s="75"/>
      <c r="AC432" s="75"/>
      <c r="AD432" s="75"/>
      <c r="AE432" s="75"/>
      <c r="AF432" s="75"/>
      <c r="AG432" s="75"/>
      <c r="AH432" s="75"/>
      <c r="AI432" s="75"/>
      <c r="AJ432" s="75"/>
      <c r="AK432" s="75"/>
      <c r="AL432" s="75"/>
      <c r="AM432" s="75"/>
      <c r="AN432" s="75"/>
      <c r="AO432" s="75"/>
      <c r="AP432" s="75"/>
      <c r="AQ432" s="75"/>
      <c r="AR432" s="75"/>
      <c r="AS432" s="75"/>
      <c r="AT432" s="75"/>
      <c r="AU432" s="75"/>
      <c r="AV432" s="75"/>
      <c r="AW432" s="75"/>
      <c r="AX432" s="75"/>
      <c r="AY432" s="75"/>
      <c r="AZ432" s="75"/>
      <c r="BA432" s="75"/>
      <c r="BB432" s="75"/>
      <c r="BC432" s="75"/>
      <c r="BD432" s="75"/>
      <c r="BE432" s="75"/>
      <c r="BF432" s="75"/>
      <c r="BG432" s="75"/>
      <c r="BH432" s="75"/>
      <c r="BI432" s="75"/>
      <c r="BJ432" s="75"/>
      <c r="BK432" s="75"/>
      <c r="BL432" s="75"/>
      <c r="BM432" s="75"/>
      <c r="BN432" s="75"/>
    </row>
    <row r="433" spans="1:66" s="18" customFormat="1" ht="29.25" customHeight="1">
      <c r="A433" s="55"/>
      <c r="B433" s="23" t="s">
        <v>157</v>
      </c>
      <c r="C433" s="22">
        <v>5902.09</v>
      </c>
      <c r="D433" s="17"/>
      <c r="F433" s="17"/>
      <c r="G433" s="17"/>
      <c r="H433" s="17"/>
      <c r="V433" s="75"/>
      <c r="W433" s="75"/>
      <c r="X433" s="75"/>
      <c r="Y433" s="75"/>
      <c r="Z433" s="75"/>
      <c r="AA433" s="75"/>
      <c r="AB433" s="75"/>
      <c r="AC433" s="75"/>
      <c r="AD433" s="75"/>
      <c r="AE433" s="75"/>
      <c r="AF433" s="75"/>
      <c r="AG433" s="75"/>
      <c r="AH433" s="75"/>
      <c r="AI433" s="75"/>
      <c r="AJ433" s="75"/>
      <c r="AK433" s="75"/>
      <c r="AL433" s="75"/>
      <c r="AM433" s="75"/>
      <c r="AN433" s="75"/>
      <c r="AO433" s="75"/>
      <c r="AP433" s="75"/>
      <c r="AQ433" s="75"/>
      <c r="AR433" s="75"/>
      <c r="AS433" s="75"/>
      <c r="AT433" s="75"/>
      <c r="AU433" s="75"/>
      <c r="AV433" s="75"/>
      <c r="AW433" s="75"/>
      <c r="AX433" s="75"/>
      <c r="AY433" s="75"/>
      <c r="AZ433" s="75"/>
      <c r="BA433" s="75"/>
      <c r="BB433" s="75"/>
      <c r="BC433" s="75"/>
      <c r="BD433" s="75"/>
      <c r="BE433" s="75"/>
      <c r="BF433" s="75"/>
      <c r="BG433" s="75"/>
      <c r="BH433" s="75"/>
      <c r="BI433" s="75"/>
      <c r="BJ433" s="75"/>
      <c r="BK433" s="75"/>
      <c r="BL433" s="75"/>
      <c r="BM433" s="75"/>
      <c r="BN433" s="75"/>
    </row>
    <row r="434" spans="1:66" s="18" customFormat="1" ht="29.25" customHeight="1">
      <c r="A434" s="55"/>
      <c r="B434" s="23" t="s">
        <v>158</v>
      </c>
      <c r="C434" s="22">
        <v>7935.25</v>
      </c>
      <c r="D434" s="17"/>
      <c r="F434" s="17"/>
      <c r="G434" s="17"/>
      <c r="H434" s="17"/>
      <c r="V434" s="75"/>
      <c r="W434" s="75"/>
      <c r="X434" s="75"/>
      <c r="Y434" s="75"/>
      <c r="Z434" s="75"/>
      <c r="AA434" s="75"/>
      <c r="AB434" s="75"/>
      <c r="AC434" s="75"/>
      <c r="AD434" s="75"/>
      <c r="AE434" s="75"/>
      <c r="AF434" s="75"/>
      <c r="AG434" s="75"/>
      <c r="AH434" s="75"/>
      <c r="AI434" s="75"/>
      <c r="AJ434" s="75"/>
      <c r="AK434" s="75"/>
      <c r="AL434" s="75"/>
      <c r="AM434" s="75"/>
      <c r="AN434" s="75"/>
      <c r="AO434" s="75"/>
      <c r="AP434" s="75"/>
      <c r="AQ434" s="75"/>
      <c r="AR434" s="75"/>
      <c r="AS434" s="75"/>
      <c r="AT434" s="75"/>
      <c r="AU434" s="75"/>
      <c r="AV434" s="75"/>
      <c r="AW434" s="75"/>
      <c r="AX434" s="75"/>
      <c r="AY434" s="75"/>
      <c r="AZ434" s="75"/>
      <c r="BA434" s="75"/>
      <c r="BB434" s="75"/>
      <c r="BC434" s="75"/>
      <c r="BD434" s="75"/>
      <c r="BE434" s="75"/>
      <c r="BF434" s="75"/>
      <c r="BG434" s="75"/>
      <c r="BH434" s="75"/>
      <c r="BI434" s="75"/>
      <c r="BJ434" s="75"/>
      <c r="BK434" s="75"/>
      <c r="BL434" s="75"/>
      <c r="BM434" s="75"/>
      <c r="BN434" s="75"/>
    </row>
    <row r="435" spans="1:66" s="18" customFormat="1" ht="29.25" customHeight="1">
      <c r="A435" s="55"/>
      <c r="B435" s="23" t="s">
        <v>159</v>
      </c>
      <c r="C435" s="22">
        <v>1384.94</v>
      </c>
      <c r="D435" s="17"/>
      <c r="F435" s="17"/>
      <c r="G435" s="17"/>
      <c r="H435" s="17"/>
      <c r="V435" s="75"/>
      <c r="W435" s="75"/>
      <c r="X435" s="75"/>
      <c r="Y435" s="75"/>
      <c r="Z435" s="75"/>
      <c r="AA435" s="75"/>
      <c r="AB435" s="75"/>
      <c r="AC435" s="75"/>
      <c r="AD435" s="75"/>
      <c r="AE435" s="75"/>
      <c r="AF435" s="75"/>
      <c r="AG435" s="75"/>
      <c r="AH435" s="75"/>
      <c r="AI435" s="75"/>
      <c r="AJ435" s="75"/>
      <c r="AK435" s="75"/>
      <c r="AL435" s="75"/>
      <c r="AM435" s="75"/>
      <c r="AN435" s="75"/>
      <c r="AO435" s="75"/>
      <c r="AP435" s="75"/>
      <c r="AQ435" s="75"/>
      <c r="AR435" s="75"/>
      <c r="AS435" s="75"/>
      <c r="AT435" s="75"/>
      <c r="AU435" s="75"/>
      <c r="AV435" s="75"/>
      <c r="AW435" s="75"/>
      <c r="AX435" s="75"/>
      <c r="AY435" s="75"/>
      <c r="AZ435" s="75"/>
      <c r="BA435" s="75"/>
      <c r="BB435" s="75"/>
      <c r="BC435" s="75"/>
      <c r="BD435" s="75"/>
      <c r="BE435" s="75"/>
      <c r="BF435" s="75"/>
      <c r="BG435" s="75"/>
      <c r="BH435" s="75"/>
      <c r="BI435" s="75"/>
      <c r="BJ435" s="75"/>
      <c r="BK435" s="75"/>
      <c r="BL435" s="75"/>
      <c r="BM435" s="75"/>
      <c r="BN435" s="75"/>
    </row>
    <row r="436" spans="1:66" s="18" customFormat="1" ht="31.5" customHeight="1">
      <c r="A436" s="55"/>
      <c r="B436" s="23" t="s">
        <v>160</v>
      </c>
      <c r="C436" s="22">
        <v>1024.37</v>
      </c>
      <c r="D436" s="17"/>
      <c r="F436" s="17"/>
      <c r="G436" s="17"/>
      <c r="H436" s="17"/>
      <c r="V436" s="75"/>
      <c r="W436" s="75"/>
      <c r="X436" s="75"/>
      <c r="Y436" s="75"/>
      <c r="Z436" s="75"/>
      <c r="AA436" s="75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  <c r="AM436" s="75"/>
      <c r="AN436" s="75"/>
      <c r="AO436" s="75"/>
      <c r="AP436" s="75"/>
      <c r="AQ436" s="75"/>
      <c r="AR436" s="75"/>
      <c r="AS436" s="75"/>
      <c r="AT436" s="75"/>
      <c r="AU436" s="75"/>
      <c r="AV436" s="75"/>
      <c r="AW436" s="75"/>
      <c r="AX436" s="75"/>
      <c r="AY436" s="75"/>
      <c r="AZ436" s="75"/>
      <c r="BA436" s="75"/>
      <c r="BB436" s="75"/>
      <c r="BC436" s="75"/>
      <c r="BD436" s="75"/>
      <c r="BE436" s="75"/>
      <c r="BF436" s="75"/>
      <c r="BG436" s="75"/>
      <c r="BH436" s="75"/>
      <c r="BI436" s="75"/>
      <c r="BJ436" s="75"/>
      <c r="BK436" s="75"/>
      <c r="BL436" s="75"/>
      <c r="BM436" s="75"/>
      <c r="BN436" s="75"/>
    </row>
    <row r="437" spans="1:66" s="18" customFormat="1" ht="28.5" customHeight="1">
      <c r="A437" s="55"/>
      <c r="B437" s="23" t="s">
        <v>161</v>
      </c>
      <c r="C437" s="22">
        <v>0</v>
      </c>
      <c r="D437" s="17"/>
      <c r="F437" s="17"/>
      <c r="G437" s="17"/>
      <c r="H437" s="17"/>
      <c r="V437" s="75"/>
      <c r="W437" s="75"/>
      <c r="X437" s="75"/>
      <c r="Y437" s="75"/>
      <c r="Z437" s="75"/>
      <c r="AA437" s="75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  <c r="AM437" s="75"/>
      <c r="AN437" s="75"/>
      <c r="AO437" s="75"/>
      <c r="AP437" s="75"/>
      <c r="AQ437" s="75"/>
      <c r="AR437" s="75"/>
      <c r="AS437" s="75"/>
      <c r="AT437" s="75"/>
      <c r="AU437" s="75"/>
      <c r="AV437" s="75"/>
      <c r="AW437" s="75"/>
      <c r="AX437" s="75"/>
      <c r="AY437" s="75"/>
      <c r="AZ437" s="75"/>
      <c r="BA437" s="75"/>
      <c r="BB437" s="75"/>
      <c r="BC437" s="75"/>
      <c r="BD437" s="75"/>
      <c r="BE437" s="75"/>
      <c r="BF437" s="75"/>
      <c r="BG437" s="75"/>
      <c r="BH437" s="75"/>
      <c r="BI437" s="75"/>
      <c r="BJ437" s="75"/>
      <c r="BK437" s="75"/>
      <c r="BL437" s="75"/>
      <c r="BM437" s="75"/>
      <c r="BN437" s="75"/>
    </row>
    <row r="438" spans="1:66" s="18" customFormat="1" ht="34.5" customHeight="1">
      <c r="A438" s="55"/>
      <c r="B438" s="4" t="s">
        <v>87</v>
      </c>
      <c r="C438" s="38">
        <v>67172.5</v>
      </c>
      <c r="D438" s="17"/>
      <c r="F438" s="17"/>
      <c r="G438" s="17"/>
      <c r="H438" s="17"/>
      <c r="V438" s="75"/>
      <c r="W438" s="75"/>
      <c r="X438" s="75"/>
      <c r="Y438" s="75"/>
      <c r="Z438" s="75"/>
      <c r="AA438" s="75"/>
      <c r="AB438" s="75"/>
      <c r="AC438" s="75"/>
      <c r="AD438" s="75"/>
      <c r="AE438" s="75"/>
      <c r="AF438" s="75"/>
      <c r="AG438" s="75"/>
      <c r="AH438" s="75"/>
      <c r="AI438" s="75"/>
      <c r="AJ438" s="75"/>
      <c r="AK438" s="75"/>
      <c r="AL438" s="75"/>
      <c r="AM438" s="75"/>
      <c r="AN438" s="75"/>
      <c r="AO438" s="75"/>
      <c r="AP438" s="75"/>
      <c r="AQ438" s="75"/>
      <c r="AR438" s="75"/>
      <c r="AS438" s="75"/>
      <c r="AT438" s="75"/>
      <c r="AU438" s="75"/>
      <c r="AV438" s="75"/>
      <c r="AW438" s="75"/>
      <c r="AX438" s="75"/>
      <c r="AY438" s="75"/>
      <c r="AZ438" s="75"/>
      <c r="BA438" s="75"/>
      <c r="BB438" s="75"/>
      <c r="BC438" s="75"/>
      <c r="BD438" s="75"/>
      <c r="BE438" s="75"/>
      <c r="BF438" s="75"/>
      <c r="BG438" s="75"/>
      <c r="BH438" s="75"/>
      <c r="BI438" s="75"/>
      <c r="BJ438" s="75"/>
      <c r="BK438" s="75"/>
      <c r="BL438" s="75"/>
      <c r="BM438" s="75"/>
      <c r="BN438" s="75"/>
    </row>
    <row r="439" spans="1:66" s="18" customFormat="1" ht="29.25" customHeight="1">
      <c r="A439" s="55"/>
      <c r="B439" s="23" t="s">
        <v>155</v>
      </c>
      <c r="C439" s="22">
        <v>7836.82</v>
      </c>
      <c r="D439" s="17"/>
      <c r="F439" s="17"/>
      <c r="G439" s="17"/>
      <c r="H439" s="17"/>
      <c r="V439" s="75"/>
      <c r="W439" s="75"/>
      <c r="X439" s="75"/>
      <c r="Y439" s="75"/>
      <c r="Z439" s="75"/>
      <c r="AA439" s="75"/>
      <c r="AB439" s="75"/>
      <c r="AC439" s="75"/>
      <c r="AD439" s="75"/>
      <c r="AE439" s="75"/>
      <c r="AF439" s="75"/>
      <c r="AG439" s="75"/>
      <c r="AH439" s="75"/>
      <c r="AI439" s="75"/>
      <c r="AJ439" s="75"/>
      <c r="AK439" s="75"/>
      <c r="AL439" s="75"/>
      <c r="AM439" s="75"/>
      <c r="AN439" s="75"/>
      <c r="AO439" s="75"/>
      <c r="AP439" s="75"/>
      <c r="AQ439" s="75"/>
      <c r="AR439" s="75"/>
      <c r="AS439" s="75"/>
      <c r="AT439" s="75"/>
      <c r="AU439" s="75"/>
      <c r="AV439" s="75"/>
      <c r="AW439" s="75"/>
      <c r="AX439" s="75"/>
      <c r="AY439" s="75"/>
      <c r="AZ439" s="75"/>
      <c r="BA439" s="75"/>
      <c r="BB439" s="75"/>
      <c r="BC439" s="75"/>
      <c r="BD439" s="75"/>
      <c r="BE439" s="75"/>
      <c r="BF439" s="75"/>
      <c r="BG439" s="75"/>
      <c r="BH439" s="75"/>
      <c r="BI439" s="75"/>
      <c r="BJ439" s="75"/>
      <c r="BK439" s="75"/>
      <c r="BL439" s="75"/>
      <c r="BM439" s="75"/>
      <c r="BN439" s="75"/>
    </row>
    <row r="440" spans="1:66" s="18" customFormat="1" ht="29.25" customHeight="1">
      <c r="A440" s="55"/>
      <c r="B440" s="23" t="s">
        <v>157</v>
      </c>
      <c r="C440" s="22">
        <v>28883.88</v>
      </c>
      <c r="D440" s="17"/>
      <c r="F440" s="17"/>
      <c r="G440" s="17"/>
      <c r="H440" s="17"/>
      <c r="V440" s="75"/>
      <c r="W440" s="75"/>
      <c r="X440" s="75"/>
      <c r="Y440" s="75"/>
      <c r="Z440" s="75"/>
      <c r="AA440" s="75"/>
      <c r="AB440" s="75"/>
      <c r="AC440" s="75"/>
      <c r="AD440" s="75"/>
      <c r="AE440" s="75"/>
      <c r="AF440" s="75"/>
      <c r="AG440" s="75"/>
      <c r="AH440" s="75"/>
      <c r="AI440" s="75"/>
      <c r="AJ440" s="75"/>
      <c r="AK440" s="75"/>
      <c r="AL440" s="75"/>
      <c r="AM440" s="75"/>
      <c r="AN440" s="75"/>
      <c r="AO440" s="75"/>
      <c r="AP440" s="75"/>
      <c r="AQ440" s="75"/>
      <c r="AR440" s="75"/>
      <c r="AS440" s="75"/>
      <c r="AT440" s="75"/>
      <c r="AU440" s="75"/>
      <c r="AV440" s="75"/>
      <c r="AW440" s="75"/>
      <c r="AX440" s="75"/>
      <c r="AY440" s="75"/>
      <c r="AZ440" s="75"/>
      <c r="BA440" s="75"/>
      <c r="BB440" s="75"/>
      <c r="BC440" s="75"/>
      <c r="BD440" s="75"/>
      <c r="BE440" s="75"/>
      <c r="BF440" s="75"/>
      <c r="BG440" s="75"/>
      <c r="BH440" s="75"/>
      <c r="BI440" s="75"/>
      <c r="BJ440" s="75"/>
      <c r="BK440" s="75"/>
      <c r="BL440" s="75"/>
      <c r="BM440" s="75"/>
      <c r="BN440" s="75"/>
    </row>
    <row r="441" spans="1:66" s="18" customFormat="1" ht="29.25" customHeight="1">
      <c r="A441" s="55"/>
      <c r="B441" s="23" t="s">
        <v>159</v>
      </c>
      <c r="C441" s="22">
        <v>28851.8</v>
      </c>
      <c r="D441" s="17"/>
      <c r="F441" s="17"/>
      <c r="G441" s="17"/>
      <c r="H441" s="17"/>
      <c r="V441" s="75"/>
      <c r="W441" s="75"/>
      <c r="X441" s="75"/>
      <c r="Y441" s="75"/>
      <c r="Z441" s="75"/>
      <c r="AA441" s="75"/>
      <c r="AB441" s="75"/>
      <c r="AC441" s="75"/>
      <c r="AD441" s="75"/>
      <c r="AE441" s="75"/>
      <c r="AF441" s="75"/>
      <c r="AG441" s="75"/>
      <c r="AH441" s="75"/>
      <c r="AI441" s="75"/>
      <c r="AJ441" s="75"/>
      <c r="AK441" s="75"/>
      <c r="AL441" s="75"/>
      <c r="AM441" s="75"/>
      <c r="AN441" s="75"/>
      <c r="AO441" s="75"/>
      <c r="AP441" s="75"/>
      <c r="AQ441" s="75"/>
      <c r="AR441" s="75"/>
      <c r="AS441" s="75"/>
      <c r="AT441" s="75"/>
      <c r="AU441" s="75"/>
      <c r="AV441" s="75"/>
      <c r="AW441" s="75"/>
      <c r="AX441" s="75"/>
      <c r="AY441" s="75"/>
      <c r="AZ441" s="75"/>
      <c r="BA441" s="75"/>
      <c r="BB441" s="75"/>
      <c r="BC441" s="75"/>
      <c r="BD441" s="75"/>
      <c r="BE441" s="75"/>
      <c r="BF441" s="75"/>
      <c r="BG441" s="75"/>
      <c r="BH441" s="75"/>
      <c r="BI441" s="75"/>
      <c r="BJ441" s="75"/>
      <c r="BK441" s="75"/>
      <c r="BL441" s="75"/>
      <c r="BM441" s="75"/>
      <c r="BN441" s="75"/>
    </row>
    <row r="442" spans="1:66" s="18" customFormat="1" ht="29.25" customHeight="1">
      <c r="A442" s="55"/>
      <c r="B442" s="23" t="s">
        <v>160</v>
      </c>
      <c r="C442" s="22">
        <v>1600</v>
      </c>
      <c r="D442" s="17"/>
      <c r="F442" s="17"/>
      <c r="G442" s="17"/>
      <c r="H442" s="17"/>
      <c r="V442" s="75"/>
      <c r="W442" s="75"/>
      <c r="X442" s="75"/>
      <c r="Y442" s="75"/>
      <c r="Z442" s="75"/>
      <c r="AA442" s="75"/>
      <c r="AB442" s="75"/>
      <c r="AC442" s="75"/>
      <c r="AD442" s="75"/>
      <c r="AE442" s="75"/>
      <c r="AF442" s="75"/>
      <c r="AG442" s="75"/>
      <c r="AH442" s="75"/>
      <c r="AI442" s="75"/>
      <c r="AJ442" s="75"/>
      <c r="AK442" s="75"/>
      <c r="AL442" s="75"/>
      <c r="AM442" s="75"/>
      <c r="AN442" s="75"/>
      <c r="AO442" s="75"/>
      <c r="AP442" s="75"/>
      <c r="AQ442" s="75"/>
      <c r="AR442" s="75"/>
      <c r="AS442" s="75"/>
      <c r="AT442" s="75"/>
      <c r="AU442" s="75"/>
      <c r="AV442" s="75"/>
      <c r="AW442" s="75"/>
      <c r="AX442" s="75"/>
      <c r="AY442" s="75"/>
      <c r="AZ442" s="75"/>
      <c r="BA442" s="75"/>
      <c r="BB442" s="75"/>
      <c r="BC442" s="75"/>
      <c r="BD442" s="75"/>
      <c r="BE442" s="75"/>
      <c r="BF442" s="75"/>
      <c r="BG442" s="75"/>
      <c r="BH442" s="75"/>
      <c r="BI442" s="75"/>
      <c r="BJ442" s="75"/>
      <c r="BK442" s="75"/>
      <c r="BL442" s="75"/>
      <c r="BM442" s="75"/>
      <c r="BN442" s="75"/>
    </row>
    <row r="443" spans="1:66" s="18" customFormat="1" ht="65.25" customHeight="1">
      <c r="A443" s="55"/>
      <c r="B443" s="4" t="s">
        <v>100</v>
      </c>
      <c r="C443" s="38">
        <v>9893.66</v>
      </c>
      <c r="D443" s="17"/>
      <c r="F443" s="17"/>
      <c r="G443" s="17"/>
      <c r="H443" s="17"/>
      <c r="V443" s="75"/>
      <c r="W443" s="75"/>
      <c r="X443" s="75"/>
      <c r="Y443" s="75"/>
      <c r="Z443" s="75"/>
      <c r="AA443" s="75"/>
      <c r="AB443" s="75"/>
      <c r="AC443" s="75"/>
      <c r="AD443" s="75"/>
      <c r="AE443" s="75"/>
      <c r="AF443" s="75"/>
      <c r="AG443" s="75"/>
      <c r="AH443" s="75"/>
      <c r="AI443" s="75"/>
      <c r="AJ443" s="75"/>
      <c r="AK443" s="75"/>
      <c r="AL443" s="75"/>
      <c r="AM443" s="75"/>
      <c r="AN443" s="75"/>
      <c r="AO443" s="75"/>
      <c r="AP443" s="75"/>
      <c r="AQ443" s="75"/>
      <c r="AR443" s="75"/>
      <c r="AS443" s="75"/>
      <c r="AT443" s="75"/>
      <c r="AU443" s="75"/>
      <c r="AV443" s="75"/>
      <c r="AW443" s="75"/>
      <c r="AX443" s="75"/>
      <c r="AY443" s="75"/>
      <c r="AZ443" s="75"/>
      <c r="BA443" s="75"/>
      <c r="BB443" s="75"/>
      <c r="BC443" s="75"/>
      <c r="BD443" s="75"/>
      <c r="BE443" s="75"/>
      <c r="BF443" s="75"/>
      <c r="BG443" s="75"/>
      <c r="BH443" s="75"/>
      <c r="BI443" s="75"/>
      <c r="BJ443" s="75"/>
      <c r="BK443" s="75"/>
      <c r="BL443" s="75"/>
      <c r="BM443" s="75"/>
      <c r="BN443" s="75"/>
    </row>
    <row r="444" spans="1:66" s="18" customFormat="1" ht="29.25" customHeight="1">
      <c r="A444" s="55"/>
      <c r="B444" s="23" t="s">
        <v>155</v>
      </c>
      <c r="C444" s="22">
        <v>0</v>
      </c>
      <c r="D444" s="17"/>
      <c r="F444" s="17"/>
      <c r="G444" s="17"/>
      <c r="H444" s="17"/>
      <c r="V444" s="75"/>
      <c r="W444" s="75"/>
      <c r="X444" s="75"/>
      <c r="Y444" s="75"/>
      <c r="Z444" s="75"/>
      <c r="AA444" s="75"/>
      <c r="AB444" s="75"/>
      <c r="AC444" s="75"/>
      <c r="AD444" s="75"/>
      <c r="AE444" s="75"/>
      <c r="AF444" s="75"/>
      <c r="AG444" s="75"/>
      <c r="AH444" s="75"/>
      <c r="AI444" s="75"/>
      <c r="AJ444" s="75"/>
      <c r="AK444" s="75"/>
      <c r="AL444" s="75"/>
      <c r="AM444" s="75"/>
      <c r="AN444" s="75"/>
      <c r="AO444" s="75"/>
      <c r="AP444" s="75"/>
      <c r="AQ444" s="75"/>
      <c r="AR444" s="75"/>
      <c r="AS444" s="75"/>
      <c r="AT444" s="75"/>
      <c r="AU444" s="75"/>
      <c r="AV444" s="75"/>
      <c r="AW444" s="75"/>
      <c r="AX444" s="75"/>
      <c r="AY444" s="75"/>
      <c r="AZ444" s="75"/>
      <c r="BA444" s="75"/>
      <c r="BB444" s="75"/>
      <c r="BC444" s="75"/>
      <c r="BD444" s="75"/>
      <c r="BE444" s="75"/>
      <c r="BF444" s="75"/>
      <c r="BG444" s="75"/>
      <c r="BH444" s="75"/>
      <c r="BI444" s="75"/>
      <c r="BJ444" s="75"/>
      <c r="BK444" s="75"/>
      <c r="BL444" s="75"/>
      <c r="BM444" s="75"/>
      <c r="BN444" s="75"/>
    </row>
    <row r="445" spans="1:66" s="18" customFormat="1" ht="29.25" customHeight="1">
      <c r="A445" s="55"/>
      <c r="B445" s="23" t="s">
        <v>157</v>
      </c>
      <c r="C445" s="38">
        <v>9893.66</v>
      </c>
      <c r="D445" s="17"/>
      <c r="F445" s="17"/>
      <c r="G445" s="17"/>
      <c r="H445" s="17"/>
      <c r="V445" s="75"/>
      <c r="W445" s="75"/>
      <c r="X445" s="75"/>
      <c r="Y445" s="75"/>
      <c r="Z445" s="75"/>
      <c r="AA445" s="75"/>
      <c r="AB445" s="75"/>
      <c r="AC445" s="75"/>
      <c r="AD445" s="75"/>
      <c r="AE445" s="75"/>
      <c r="AF445" s="75"/>
      <c r="AG445" s="75"/>
      <c r="AH445" s="75"/>
      <c r="AI445" s="75"/>
      <c r="AJ445" s="75"/>
      <c r="AK445" s="75"/>
      <c r="AL445" s="75"/>
      <c r="AM445" s="75"/>
      <c r="AN445" s="75"/>
      <c r="AO445" s="75"/>
      <c r="AP445" s="75"/>
      <c r="AQ445" s="75"/>
      <c r="AR445" s="75"/>
      <c r="AS445" s="75"/>
      <c r="AT445" s="75"/>
      <c r="AU445" s="75"/>
      <c r="AV445" s="75"/>
      <c r="AW445" s="75"/>
      <c r="AX445" s="75"/>
      <c r="AY445" s="75"/>
      <c r="AZ445" s="75"/>
      <c r="BA445" s="75"/>
      <c r="BB445" s="75"/>
      <c r="BC445" s="75"/>
      <c r="BD445" s="75"/>
      <c r="BE445" s="75"/>
      <c r="BF445" s="75"/>
      <c r="BG445" s="75"/>
      <c r="BH445" s="75"/>
      <c r="BI445" s="75"/>
      <c r="BJ445" s="75"/>
      <c r="BK445" s="75"/>
      <c r="BL445" s="75"/>
      <c r="BM445" s="75"/>
      <c r="BN445" s="75"/>
    </row>
    <row r="446" spans="1:66" s="18" customFormat="1" ht="33" customHeight="1">
      <c r="A446" s="55"/>
      <c r="B446" s="20" t="s">
        <v>122</v>
      </c>
      <c r="C446" s="38">
        <v>99031.4</v>
      </c>
      <c r="D446" s="17"/>
      <c r="F446" s="17"/>
      <c r="G446" s="17"/>
      <c r="H446" s="17"/>
      <c r="V446" s="75"/>
      <c r="W446" s="75"/>
      <c r="X446" s="75"/>
      <c r="Y446" s="75"/>
      <c r="Z446" s="75"/>
      <c r="AA446" s="75"/>
      <c r="AB446" s="75"/>
      <c r="AC446" s="75"/>
      <c r="AD446" s="75"/>
      <c r="AE446" s="75"/>
      <c r="AF446" s="75"/>
      <c r="AG446" s="75"/>
      <c r="AH446" s="75"/>
      <c r="AI446" s="75"/>
      <c r="AJ446" s="75"/>
      <c r="AK446" s="75"/>
      <c r="AL446" s="75"/>
      <c r="AM446" s="75"/>
      <c r="AN446" s="75"/>
      <c r="AO446" s="75"/>
      <c r="AP446" s="75"/>
      <c r="AQ446" s="75"/>
      <c r="AR446" s="75"/>
      <c r="AS446" s="75"/>
      <c r="AT446" s="75"/>
      <c r="AU446" s="75"/>
      <c r="AV446" s="75"/>
      <c r="AW446" s="75"/>
      <c r="AX446" s="75"/>
      <c r="AY446" s="75"/>
      <c r="AZ446" s="75"/>
      <c r="BA446" s="75"/>
      <c r="BB446" s="75"/>
      <c r="BC446" s="75"/>
      <c r="BD446" s="75"/>
      <c r="BE446" s="75"/>
      <c r="BF446" s="75"/>
      <c r="BG446" s="75"/>
      <c r="BH446" s="75"/>
      <c r="BI446" s="75"/>
      <c r="BJ446" s="75"/>
      <c r="BK446" s="75"/>
      <c r="BL446" s="75"/>
      <c r="BM446" s="75"/>
      <c r="BN446" s="75"/>
    </row>
    <row r="447" spans="1:66" s="18" customFormat="1" ht="29.25" customHeight="1">
      <c r="A447" s="55"/>
      <c r="B447" s="23" t="s">
        <v>155</v>
      </c>
      <c r="C447" s="22">
        <v>99031.4</v>
      </c>
      <c r="D447" s="17"/>
      <c r="F447" s="17"/>
      <c r="G447" s="17"/>
      <c r="H447" s="17"/>
      <c r="V447" s="75"/>
      <c r="W447" s="75"/>
      <c r="X447" s="75"/>
      <c r="Y447" s="75"/>
      <c r="Z447" s="75"/>
      <c r="AA447" s="75"/>
      <c r="AB447" s="75"/>
      <c r="AC447" s="75"/>
      <c r="AD447" s="75"/>
      <c r="AE447" s="75"/>
      <c r="AF447" s="75"/>
      <c r="AG447" s="75"/>
      <c r="AH447" s="75"/>
      <c r="AI447" s="75"/>
      <c r="AJ447" s="75"/>
      <c r="AK447" s="75"/>
      <c r="AL447" s="75"/>
      <c r="AM447" s="75"/>
      <c r="AN447" s="75"/>
      <c r="AO447" s="75"/>
      <c r="AP447" s="75"/>
      <c r="AQ447" s="75"/>
      <c r="AR447" s="75"/>
      <c r="AS447" s="75"/>
      <c r="AT447" s="75"/>
      <c r="AU447" s="75"/>
      <c r="AV447" s="75"/>
      <c r="AW447" s="75"/>
      <c r="AX447" s="75"/>
      <c r="AY447" s="75"/>
      <c r="AZ447" s="75"/>
      <c r="BA447" s="75"/>
      <c r="BB447" s="75"/>
      <c r="BC447" s="75"/>
      <c r="BD447" s="75"/>
      <c r="BE447" s="75"/>
      <c r="BF447" s="75"/>
      <c r="BG447" s="75"/>
      <c r="BH447" s="75"/>
      <c r="BI447" s="75"/>
      <c r="BJ447" s="75"/>
      <c r="BK447" s="75"/>
      <c r="BL447" s="75"/>
      <c r="BM447" s="75"/>
      <c r="BN447" s="75"/>
    </row>
    <row r="448" spans="1:66" s="18" customFormat="1" ht="29.25" customHeight="1">
      <c r="A448" s="55"/>
      <c r="B448" s="23" t="s">
        <v>156</v>
      </c>
      <c r="C448" s="22">
        <v>0</v>
      </c>
      <c r="D448" s="17"/>
      <c r="F448" s="17"/>
      <c r="G448" s="17"/>
      <c r="H448" s="17"/>
      <c r="V448" s="75"/>
      <c r="W448" s="75"/>
      <c r="X448" s="75"/>
      <c r="Y448" s="75"/>
      <c r="Z448" s="75"/>
      <c r="AA448" s="75"/>
      <c r="AB448" s="75"/>
      <c r="AC448" s="75"/>
      <c r="AD448" s="75"/>
      <c r="AE448" s="75"/>
      <c r="AF448" s="75"/>
      <c r="AG448" s="75"/>
      <c r="AH448" s="75"/>
      <c r="AI448" s="75"/>
      <c r="AJ448" s="75"/>
      <c r="AK448" s="75"/>
      <c r="AL448" s="75"/>
      <c r="AM448" s="75"/>
      <c r="AN448" s="75"/>
      <c r="AO448" s="75"/>
      <c r="AP448" s="75"/>
      <c r="AQ448" s="75"/>
      <c r="AR448" s="75"/>
      <c r="AS448" s="75"/>
      <c r="AT448" s="75"/>
      <c r="AU448" s="75"/>
      <c r="AV448" s="75"/>
      <c r="AW448" s="75"/>
      <c r="AX448" s="75"/>
      <c r="AY448" s="75"/>
      <c r="AZ448" s="75"/>
      <c r="BA448" s="75"/>
      <c r="BB448" s="75"/>
      <c r="BC448" s="75"/>
      <c r="BD448" s="75"/>
      <c r="BE448" s="75"/>
      <c r="BF448" s="75"/>
      <c r="BG448" s="75"/>
      <c r="BH448" s="75"/>
      <c r="BI448" s="75"/>
      <c r="BJ448" s="75"/>
      <c r="BK448" s="75"/>
      <c r="BL448" s="75"/>
      <c r="BM448" s="75"/>
      <c r="BN448" s="75"/>
    </row>
    <row r="449" spans="1:66" s="18" customFormat="1" ht="29.25" customHeight="1">
      <c r="A449" s="55"/>
      <c r="B449" s="23" t="s">
        <v>162</v>
      </c>
      <c r="C449" s="22">
        <v>0</v>
      </c>
      <c r="D449" s="17"/>
      <c r="F449" s="17"/>
      <c r="G449" s="17"/>
      <c r="H449" s="17"/>
      <c r="V449" s="75"/>
      <c r="W449" s="75"/>
      <c r="X449" s="75"/>
      <c r="Y449" s="75"/>
      <c r="Z449" s="75"/>
      <c r="AA449" s="75"/>
      <c r="AB449" s="75"/>
      <c r="AC449" s="75"/>
      <c r="AD449" s="75"/>
      <c r="AE449" s="75"/>
      <c r="AF449" s="75"/>
      <c r="AG449" s="75"/>
      <c r="AH449" s="75"/>
      <c r="AI449" s="75"/>
      <c r="AJ449" s="75"/>
      <c r="AK449" s="75"/>
      <c r="AL449" s="75"/>
      <c r="AM449" s="75"/>
      <c r="AN449" s="75"/>
      <c r="AO449" s="75"/>
      <c r="AP449" s="75"/>
      <c r="AQ449" s="75"/>
      <c r="AR449" s="75"/>
      <c r="AS449" s="75"/>
      <c r="AT449" s="75"/>
      <c r="AU449" s="75"/>
      <c r="AV449" s="75"/>
      <c r="AW449" s="75"/>
      <c r="AX449" s="75"/>
      <c r="AY449" s="75"/>
      <c r="AZ449" s="75"/>
      <c r="BA449" s="75"/>
      <c r="BB449" s="75"/>
      <c r="BC449" s="75"/>
      <c r="BD449" s="75"/>
      <c r="BE449" s="75"/>
      <c r="BF449" s="75"/>
      <c r="BG449" s="75"/>
      <c r="BH449" s="75"/>
      <c r="BI449" s="75"/>
      <c r="BJ449" s="75"/>
      <c r="BK449" s="75"/>
      <c r="BL449" s="75"/>
      <c r="BM449" s="75"/>
      <c r="BN449" s="75"/>
    </row>
    <row r="450" spans="1:66" s="18" customFormat="1" ht="29.25" customHeight="1">
      <c r="A450" s="55"/>
      <c r="B450" s="23" t="s">
        <v>158</v>
      </c>
      <c r="C450" s="22">
        <v>0</v>
      </c>
      <c r="D450" s="17"/>
      <c r="F450" s="17"/>
      <c r="G450" s="17"/>
      <c r="H450" s="17"/>
      <c r="V450" s="75"/>
      <c r="W450" s="75"/>
      <c r="X450" s="75"/>
      <c r="Y450" s="75"/>
      <c r="Z450" s="75"/>
      <c r="AA450" s="75"/>
      <c r="AB450" s="75"/>
      <c r="AC450" s="75"/>
      <c r="AD450" s="75"/>
      <c r="AE450" s="75"/>
      <c r="AF450" s="75"/>
      <c r="AG450" s="75"/>
      <c r="AH450" s="75"/>
      <c r="AI450" s="75"/>
      <c r="AJ450" s="75"/>
      <c r="AK450" s="75"/>
      <c r="AL450" s="75"/>
      <c r="AM450" s="75"/>
      <c r="AN450" s="75"/>
      <c r="AO450" s="75"/>
      <c r="AP450" s="75"/>
      <c r="AQ450" s="75"/>
      <c r="AR450" s="75"/>
      <c r="AS450" s="75"/>
      <c r="AT450" s="75"/>
      <c r="AU450" s="75"/>
      <c r="AV450" s="75"/>
      <c r="AW450" s="75"/>
      <c r="AX450" s="75"/>
      <c r="AY450" s="75"/>
      <c r="AZ450" s="75"/>
      <c r="BA450" s="75"/>
      <c r="BB450" s="75"/>
      <c r="BC450" s="75"/>
      <c r="BD450" s="75"/>
      <c r="BE450" s="75"/>
      <c r="BF450" s="75"/>
      <c r="BG450" s="75"/>
      <c r="BH450" s="75"/>
      <c r="BI450" s="75"/>
      <c r="BJ450" s="75"/>
      <c r="BK450" s="75"/>
      <c r="BL450" s="75"/>
      <c r="BM450" s="75"/>
      <c r="BN450" s="75"/>
    </row>
    <row r="451" spans="1:66" s="18" customFormat="1" ht="24.75" customHeight="1">
      <c r="A451" s="55"/>
      <c r="B451" s="23" t="s">
        <v>161</v>
      </c>
      <c r="C451" s="22">
        <v>0</v>
      </c>
      <c r="D451" s="17"/>
      <c r="F451" s="17"/>
      <c r="G451" s="17"/>
      <c r="H451" s="17"/>
      <c r="V451" s="75"/>
      <c r="W451" s="75"/>
      <c r="X451" s="75"/>
      <c r="Y451" s="75"/>
      <c r="Z451" s="75"/>
      <c r="AA451" s="75"/>
      <c r="AB451" s="75"/>
      <c r="AC451" s="75"/>
      <c r="AD451" s="75"/>
      <c r="AE451" s="75"/>
      <c r="AF451" s="75"/>
      <c r="AG451" s="75"/>
      <c r="AH451" s="75"/>
      <c r="AI451" s="75"/>
      <c r="AJ451" s="75"/>
      <c r="AK451" s="75"/>
      <c r="AL451" s="75"/>
      <c r="AM451" s="75"/>
      <c r="AN451" s="75"/>
      <c r="AO451" s="75"/>
      <c r="AP451" s="75"/>
      <c r="AQ451" s="75"/>
      <c r="AR451" s="75"/>
      <c r="AS451" s="75"/>
      <c r="AT451" s="75"/>
      <c r="AU451" s="75"/>
      <c r="AV451" s="75"/>
      <c r="AW451" s="75"/>
      <c r="AX451" s="75"/>
      <c r="AY451" s="75"/>
      <c r="AZ451" s="75"/>
      <c r="BA451" s="75"/>
      <c r="BB451" s="75"/>
      <c r="BC451" s="75"/>
      <c r="BD451" s="75"/>
      <c r="BE451" s="75"/>
      <c r="BF451" s="75"/>
      <c r="BG451" s="75"/>
      <c r="BH451" s="75"/>
      <c r="BI451" s="75"/>
      <c r="BJ451" s="75"/>
      <c r="BK451" s="75"/>
      <c r="BL451" s="75"/>
      <c r="BM451" s="75"/>
      <c r="BN451" s="75"/>
    </row>
    <row r="452" spans="1:66" s="18" customFormat="1" ht="33" customHeight="1">
      <c r="A452" s="55"/>
      <c r="B452" s="19" t="s">
        <v>8</v>
      </c>
      <c r="C452" s="38">
        <v>4948.62</v>
      </c>
      <c r="D452" s="17"/>
      <c r="F452" s="17"/>
      <c r="G452" s="17"/>
      <c r="H452" s="17"/>
      <c r="V452" s="75"/>
      <c r="W452" s="75"/>
      <c r="X452" s="75"/>
      <c r="Y452" s="75"/>
      <c r="Z452" s="75"/>
      <c r="AA452" s="75"/>
      <c r="AB452" s="75"/>
      <c r="AC452" s="75"/>
      <c r="AD452" s="75"/>
      <c r="AE452" s="75"/>
      <c r="AF452" s="75"/>
      <c r="AG452" s="75"/>
      <c r="AH452" s="75"/>
      <c r="AI452" s="75"/>
      <c r="AJ452" s="75"/>
      <c r="AK452" s="75"/>
      <c r="AL452" s="75"/>
      <c r="AM452" s="75"/>
      <c r="AN452" s="75"/>
      <c r="AO452" s="75"/>
      <c r="AP452" s="75"/>
      <c r="AQ452" s="75"/>
      <c r="AR452" s="75"/>
      <c r="AS452" s="75"/>
      <c r="AT452" s="75"/>
      <c r="AU452" s="75"/>
      <c r="AV452" s="75"/>
      <c r="AW452" s="75"/>
      <c r="AX452" s="75"/>
      <c r="AY452" s="75"/>
      <c r="AZ452" s="75"/>
      <c r="BA452" s="75"/>
      <c r="BB452" s="75"/>
      <c r="BC452" s="75"/>
      <c r="BD452" s="75"/>
      <c r="BE452" s="75"/>
      <c r="BF452" s="75"/>
      <c r="BG452" s="75"/>
      <c r="BH452" s="75"/>
      <c r="BI452" s="75"/>
      <c r="BJ452" s="75"/>
      <c r="BK452" s="75"/>
      <c r="BL452" s="75"/>
      <c r="BM452" s="75"/>
      <c r="BN452" s="75"/>
    </row>
    <row r="453" spans="1:66" s="18" customFormat="1" ht="29.25" customHeight="1">
      <c r="A453" s="55"/>
      <c r="B453" s="23" t="s">
        <v>159</v>
      </c>
      <c r="C453" s="22">
        <v>4801.65</v>
      </c>
      <c r="D453" s="17"/>
      <c r="F453" s="17"/>
      <c r="G453" s="17"/>
      <c r="H453" s="17"/>
      <c r="V453" s="75"/>
      <c r="W453" s="75"/>
      <c r="X453" s="75"/>
      <c r="Y453" s="75"/>
      <c r="Z453" s="75"/>
      <c r="AA453" s="75"/>
      <c r="AB453" s="75"/>
      <c r="AC453" s="75"/>
      <c r="AD453" s="75"/>
      <c r="AE453" s="75"/>
      <c r="AF453" s="75"/>
      <c r="AG453" s="75"/>
      <c r="AH453" s="75"/>
      <c r="AI453" s="75"/>
      <c r="AJ453" s="75"/>
      <c r="AK453" s="75"/>
      <c r="AL453" s="75"/>
      <c r="AM453" s="75"/>
      <c r="AN453" s="75"/>
      <c r="AO453" s="75"/>
      <c r="AP453" s="75"/>
      <c r="AQ453" s="75"/>
      <c r="AR453" s="75"/>
      <c r="AS453" s="75"/>
      <c r="AT453" s="75"/>
      <c r="AU453" s="75"/>
      <c r="AV453" s="75"/>
      <c r="AW453" s="75"/>
      <c r="AX453" s="75"/>
      <c r="AY453" s="75"/>
      <c r="AZ453" s="75"/>
      <c r="BA453" s="75"/>
      <c r="BB453" s="75"/>
      <c r="BC453" s="75"/>
      <c r="BD453" s="75"/>
      <c r="BE453" s="75"/>
      <c r="BF453" s="75"/>
      <c r="BG453" s="75"/>
      <c r="BH453" s="75"/>
      <c r="BI453" s="75"/>
      <c r="BJ453" s="75"/>
      <c r="BK453" s="75"/>
      <c r="BL453" s="75"/>
      <c r="BM453" s="75"/>
      <c r="BN453" s="75"/>
    </row>
    <row r="454" spans="1:66" s="18" customFormat="1" ht="29.25" customHeight="1">
      <c r="A454" s="55"/>
      <c r="B454" s="23" t="s">
        <v>160</v>
      </c>
      <c r="C454" s="22">
        <v>146.97</v>
      </c>
      <c r="D454" s="17"/>
      <c r="F454" s="17"/>
      <c r="G454" s="17"/>
      <c r="H454" s="17"/>
      <c r="V454" s="75"/>
      <c r="W454" s="75"/>
      <c r="X454" s="75"/>
      <c r="Y454" s="75"/>
      <c r="Z454" s="75"/>
      <c r="AA454" s="75"/>
      <c r="AB454" s="75"/>
      <c r="AC454" s="75"/>
      <c r="AD454" s="75"/>
      <c r="AE454" s="75"/>
      <c r="AF454" s="75"/>
      <c r="AG454" s="75"/>
      <c r="AH454" s="75"/>
      <c r="AI454" s="75"/>
      <c r="AJ454" s="75"/>
      <c r="AK454" s="75"/>
      <c r="AL454" s="75"/>
      <c r="AM454" s="75"/>
      <c r="AN454" s="75"/>
      <c r="AO454" s="75"/>
      <c r="AP454" s="75"/>
      <c r="AQ454" s="75"/>
      <c r="AR454" s="75"/>
      <c r="AS454" s="75"/>
      <c r="AT454" s="75"/>
      <c r="AU454" s="75"/>
      <c r="AV454" s="75"/>
      <c r="AW454" s="75"/>
      <c r="AX454" s="75"/>
      <c r="AY454" s="75"/>
      <c r="AZ454" s="75"/>
      <c r="BA454" s="75"/>
      <c r="BB454" s="75"/>
      <c r="BC454" s="75"/>
      <c r="BD454" s="75"/>
      <c r="BE454" s="75"/>
      <c r="BF454" s="75"/>
      <c r="BG454" s="75"/>
      <c r="BH454" s="75"/>
      <c r="BI454" s="75"/>
      <c r="BJ454" s="75"/>
      <c r="BK454" s="75"/>
      <c r="BL454" s="75"/>
      <c r="BM454" s="75"/>
      <c r="BN454" s="75"/>
    </row>
    <row r="455" spans="1:66" s="18" customFormat="1" ht="28.5" customHeight="1">
      <c r="A455" s="55"/>
      <c r="B455" s="19" t="s">
        <v>22</v>
      </c>
      <c r="C455" s="38">
        <v>36439.6</v>
      </c>
      <c r="D455" s="17"/>
      <c r="F455" s="17"/>
      <c r="G455" s="17"/>
      <c r="H455" s="17"/>
      <c r="V455" s="75"/>
      <c r="W455" s="75"/>
      <c r="X455" s="75"/>
      <c r="Y455" s="75"/>
      <c r="Z455" s="75"/>
      <c r="AA455" s="75"/>
      <c r="AB455" s="75"/>
      <c r="AC455" s="75"/>
      <c r="AD455" s="75"/>
      <c r="AE455" s="75"/>
      <c r="AF455" s="75"/>
      <c r="AG455" s="75"/>
      <c r="AH455" s="75"/>
      <c r="AI455" s="75"/>
      <c r="AJ455" s="75"/>
      <c r="AK455" s="75"/>
      <c r="AL455" s="75"/>
      <c r="AM455" s="75"/>
      <c r="AN455" s="75"/>
      <c r="AO455" s="75"/>
      <c r="AP455" s="75"/>
      <c r="AQ455" s="75"/>
      <c r="AR455" s="75"/>
      <c r="AS455" s="75"/>
      <c r="AT455" s="75"/>
      <c r="AU455" s="75"/>
      <c r="AV455" s="75"/>
      <c r="AW455" s="75"/>
      <c r="AX455" s="75"/>
      <c r="AY455" s="75"/>
      <c r="AZ455" s="75"/>
      <c r="BA455" s="75"/>
      <c r="BB455" s="75"/>
      <c r="BC455" s="75"/>
      <c r="BD455" s="75"/>
      <c r="BE455" s="75"/>
      <c r="BF455" s="75"/>
      <c r="BG455" s="75"/>
      <c r="BH455" s="75"/>
      <c r="BI455" s="75"/>
      <c r="BJ455" s="75"/>
      <c r="BK455" s="75"/>
      <c r="BL455" s="75"/>
      <c r="BM455" s="75"/>
      <c r="BN455" s="75"/>
    </row>
    <row r="456" spans="1:66" s="18" customFormat="1" ht="28.5" customHeight="1">
      <c r="A456" s="55"/>
      <c r="B456" s="23" t="s">
        <v>155</v>
      </c>
      <c r="C456" s="22">
        <v>0</v>
      </c>
      <c r="D456" s="17"/>
      <c r="F456" s="17"/>
      <c r="G456" s="17"/>
      <c r="H456" s="17"/>
      <c r="V456" s="75"/>
      <c r="W456" s="75"/>
      <c r="X456" s="75"/>
      <c r="Y456" s="75"/>
      <c r="Z456" s="75"/>
      <c r="AA456" s="75"/>
      <c r="AB456" s="75"/>
      <c r="AC456" s="75"/>
      <c r="AD456" s="75"/>
      <c r="AE456" s="75"/>
      <c r="AF456" s="75"/>
      <c r="AG456" s="75"/>
      <c r="AH456" s="75"/>
      <c r="AI456" s="75"/>
      <c r="AJ456" s="75"/>
      <c r="AK456" s="75"/>
      <c r="AL456" s="75"/>
      <c r="AM456" s="75"/>
      <c r="AN456" s="75"/>
      <c r="AO456" s="75"/>
      <c r="AP456" s="75"/>
      <c r="AQ456" s="75"/>
      <c r="AR456" s="75"/>
      <c r="AS456" s="75"/>
      <c r="AT456" s="75"/>
      <c r="AU456" s="75"/>
      <c r="AV456" s="75"/>
      <c r="AW456" s="75"/>
      <c r="AX456" s="75"/>
      <c r="AY456" s="75"/>
      <c r="AZ456" s="75"/>
      <c r="BA456" s="75"/>
      <c r="BB456" s="75"/>
      <c r="BC456" s="75"/>
      <c r="BD456" s="75"/>
      <c r="BE456" s="75"/>
      <c r="BF456" s="75"/>
      <c r="BG456" s="75"/>
      <c r="BH456" s="75"/>
      <c r="BI456" s="75"/>
      <c r="BJ456" s="75"/>
      <c r="BK456" s="75"/>
      <c r="BL456" s="75"/>
      <c r="BM456" s="75"/>
      <c r="BN456" s="75"/>
    </row>
    <row r="457" spans="1:66" s="18" customFormat="1" ht="35.25" customHeight="1">
      <c r="A457" s="55"/>
      <c r="B457" s="23" t="s">
        <v>156</v>
      </c>
      <c r="C457" s="22">
        <v>0</v>
      </c>
      <c r="D457" s="17"/>
      <c r="F457" s="17"/>
      <c r="G457" s="17"/>
      <c r="H457" s="17"/>
      <c r="V457" s="75"/>
      <c r="W457" s="75"/>
      <c r="X457" s="75"/>
      <c r="Y457" s="75"/>
      <c r="Z457" s="75"/>
      <c r="AA457" s="75"/>
      <c r="AB457" s="75"/>
      <c r="AC457" s="75"/>
      <c r="AD457" s="75"/>
      <c r="AE457" s="75"/>
      <c r="AF457" s="75"/>
      <c r="AG457" s="75"/>
      <c r="AH457" s="75"/>
      <c r="AI457" s="75"/>
      <c r="AJ457" s="75"/>
      <c r="AK457" s="75"/>
      <c r="AL457" s="75"/>
      <c r="AM457" s="75"/>
      <c r="AN457" s="75"/>
      <c r="AO457" s="75"/>
      <c r="AP457" s="75"/>
      <c r="AQ457" s="75"/>
      <c r="AR457" s="75"/>
      <c r="AS457" s="75"/>
      <c r="AT457" s="75"/>
      <c r="AU457" s="75"/>
      <c r="AV457" s="75"/>
      <c r="AW457" s="75"/>
      <c r="AX457" s="75"/>
      <c r="AY457" s="75"/>
      <c r="AZ457" s="75"/>
      <c r="BA457" s="75"/>
      <c r="BB457" s="75"/>
      <c r="BC457" s="75"/>
      <c r="BD457" s="75"/>
      <c r="BE457" s="75"/>
      <c r="BF457" s="75"/>
      <c r="BG457" s="75"/>
      <c r="BH457" s="75"/>
      <c r="BI457" s="75"/>
      <c r="BJ457" s="75"/>
      <c r="BK457" s="75"/>
      <c r="BL457" s="75"/>
      <c r="BM457" s="75"/>
      <c r="BN457" s="75"/>
    </row>
    <row r="458" spans="1:66" s="18" customFormat="1" ht="28.5" customHeight="1">
      <c r="A458" s="55"/>
      <c r="B458" s="23" t="s">
        <v>162</v>
      </c>
      <c r="C458" s="22">
        <v>0</v>
      </c>
      <c r="D458" s="17"/>
      <c r="F458" s="17"/>
      <c r="G458" s="17"/>
      <c r="H458" s="17"/>
      <c r="V458" s="75"/>
      <c r="W458" s="75"/>
      <c r="X458" s="75"/>
      <c r="Y458" s="75"/>
      <c r="Z458" s="75"/>
      <c r="AA458" s="75"/>
      <c r="AB458" s="75"/>
      <c r="AC458" s="75"/>
      <c r="AD458" s="75"/>
      <c r="AE458" s="75"/>
      <c r="AF458" s="75"/>
      <c r="AG458" s="75"/>
      <c r="AH458" s="75"/>
      <c r="AI458" s="75"/>
      <c r="AJ458" s="75"/>
      <c r="AK458" s="75"/>
      <c r="AL458" s="75"/>
      <c r="AM458" s="75"/>
      <c r="AN458" s="75"/>
      <c r="AO458" s="75"/>
      <c r="AP458" s="75"/>
      <c r="AQ458" s="75"/>
      <c r="AR458" s="75"/>
      <c r="AS458" s="75"/>
      <c r="AT458" s="75"/>
      <c r="AU458" s="75"/>
      <c r="AV458" s="75"/>
      <c r="AW458" s="75"/>
      <c r="AX458" s="75"/>
      <c r="AY458" s="75"/>
      <c r="AZ458" s="75"/>
      <c r="BA458" s="75"/>
      <c r="BB458" s="75"/>
      <c r="BC458" s="75"/>
      <c r="BD458" s="75"/>
      <c r="BE458" s="75"/>
      <c r="BF458" s="75"/>
      <c r="BG458" s="75"/>
      <c r="BH458" s="75"/>
      <c r="BI458" s="75"/>
      <c r="BJ458" s="75"/>
      <c r="BK458" s="75"/>
      <c r="BL458" s="75"/>
      <c r="BM458" s="75"/>
      <c r="BN458" s="75"/>
    </row>
    <row r="459" spans="1:66" s="18" customFormat="1" ht="28.5" customHeight="1">
      <c r="A459" s="55"/>
      <c r="B459" s="23" t="s">
        <v>157</v>
      </c>
      <c r="C459" s="22">
        <v>21452.94</v>
      </c>
      <c r="D459" s="17"/>
      <c r="F459" s="17"/>
      <c r="G459" s="17"/>
      <c r="H459" s="17"/>
      <c r="V459" s="75"/>
      <c r="W459" s="75"/>
      <c r="X459" s="75"/>
      <c r="Y459" s="75"/>
      <c r="Z459" s="75"/>
      <c r="AA459" s="75"/>
      <c r="AB459" s="75"/>
      <c r="AC459" s="75"/>
      <c r="AD459" s="75"/>
      <c r="AE459" s="75"/>
      <c r="AF459" s="75"/>
      <c r="AG459" s="75"/>
      <c r="AH459" s="75"/>
      <c r="AI459" s="75"/>
      <c r="AJ459" s="75"/>
      <c r="AK459" s="75"/>
      <c r="AL459" s="75"/>
      <c r="AM459" s="75"/>
      <c r="AN459" s="75"/>
      <c r="AO459" s="75"/>
      <c r="AP459" s="75"/>
      <c r="AQ459" s="75"/>
      <c r="AR459" s="75"/>
      <c r="AS459" s="75"/>
      <c r="AT459" s="75"/>
      <c r="AU459" s="75"/>
      <c r="AV459" s="75"/>
      <c r="AW459" s="75"/>
      <c r="AX459" s="75"/>
      <c r="AY459" s="75"/>
      <c r="AZ459" s="75"/>
      <c r="BA459" s="75"/>
      <c r="BB459" s="75"/>
      <c r="BC459" s="75"/>
      <c r="BD459" s="75"/>
      <c r="BE459" s="75"/>
      <c r="BF459" s="75"/>
      <c r="BG459" s="75"/>
      <c r="BH459" s="75"/>
      <c r="BI459" s="75"/>
      <c r="BJ459" s="75"/>
      <c r="BK459" s="75"/>
      <c r="BL459" s="75"/>
      <c r="BM459" s="75"/>
      <c r="BN459" s="75"/>
    </row>
    <row r="460" spans="1:66" s="18" customFormat="1" ht="30" customHeight="1">
      <c r="A460" s="55"/>
      <c r="B460" s="23" t="s">
        <v>158</v>
      </c>
      <c r="C460" s="22">
        <v>0</v>
      </c>
      <c r="D460" s="17"/>
      <c r="F460" s="17"/>
      <c r="G460" s="17"/>
      <c r="H460" s="17"/>
      <c r="V460" s="75"/>
      <c r="W460" s="75"/>
      <c r="X460" s="75"/>
      <c r="Y460" s="75"/>
      <c r="Z460" s="75"/>
      <c r="AA460" s="75"/>
      <c r="AB460" s="75"/>
      <c r="AC460" s="75"/>
      <c r="AD460" s="75"/>
      <c r="AE460" s="75"/>
      <c r="AF460" s="75"/>
      <c r="AG460" s="75"/>
      <c r="AH460" s="75"/>
      <c r="AI460" s="75"/>
      <c r="AJ460" s="75"/>
      <c r="AK460" s="75"/>
      <c r="AL460" s="75"/>
      <c r="AM460" s="75"/>
      <c r="AN460" s="75"/>
      <c r="AO460" s="75"/>
      <c r="AP460" s="75"/>
      <c r="AQ460" s="75"/>
      <c r="AR460" s="75"/>
      <c r="AS460" s="75"/>
      <c r="AT460" s="75"/>
      <c r="AU460" s="75"/>
      <c r="AV460" s="75"/>
      <c r="AW460" s="75"/>
      <c r="AX460" s="75"/>
      <c r="AY460" s="75"/>
      <c r="AZ460" s="75"/>
      <c r="BA460" s="75"/>
      <c r="BB460" s="75"/>
      <c r="BC460" s="75"/>
      <c r="BD460" s="75"/>
      <c r="BE460" s="75"/>
      <c r="BF460" s="75"/>
      <c r="BG460" s="75"/>
      <c r="BH460" s="75"/>
      <c r="BI460" s="75"/>
      <c r="BJ460" s="75"/>
      <c r="BK460" s="75"/>
      <c r="BL460" s="75"/>
      <c r="BM460" s="75"/>
      <c r="BN460" s="75"/>
    </row>
    <row r="461" spans="1:66" s="18" customFormat="1" ht="28.5" customHeight="1">
      <c r="A461" s="55"/>
      <c r="B461" s="23" t="s">
        <v>159</v>
      </c>
      <c r="C461" s="22">
        <v>14986.66</v>
      </c>
      <c r="D461" s="17"/>
      <c r="F461" s="17"/>
      <c r="G461" s="17"/>
      <c r="H461" s="17"/>
      <c r="V461" s="75"/>
      <c r="W461" s="75"/>
      <c r="X461" s="75"/>
      <c r="Y461" s="75"/>
      <c r="Z461" s="75"/>
      <c r="AA461" s="75"/>
      <c r="AB461" s="75"/>
      <c r="AC461" s="75"/>
      <c r="AD461" s="75"/>
      <c r="AE461" s="75"/>
      <c r="AF461" s="75"/>
      <c r="AG461" s="75"/>
      <c r="AH461" s="75"/>
      <c r="AI461" s="75"/>
      <c r="AJ461" s="75"/>
      <c r="AK461" s="75"/>
      <c r="AL461" s="75"/>
      <c r="AM461" s="75"/>
      <c r="AN461" s="75"/>
      <c r="AO461" s="75"/>
      <c r="AP461" s="75"/>
      <c r="AQ461" s="75"/>
      <c r="AR461" s="75"/>
      <c r="AS461" s="75"/>
      <c r="AT461" s="75"/>
      <c r="AU461" s="75"/>
      <c r="AV461" s="75"/>
      <c r="AW461" s="75"/>
      <c r="AX461" s="75"/>
      <c r="AY461" s="75"/>
      <c r="AZ461" s="75"/>
      <c r="BA461" s="75"/>
      <c r="BB461" s="75"/>
      <c r="BC461" s="75"/>
      <c r="BD461" s="75"/>
      <c r="BE461" s="75"/>
      <c r="BF461" s="75"/>
      <c r="BG461" s="75"/>
      <c r="BH461" s="75"/>
      <c r="BI461" s="75"/>
      <c r="BJ461" s="75"/>
      <c r="BK461" s="75"/>
      <c r="BL461" s="75"/>
      <c r="BM461" s="75"/>
      <c r="BN461" s="75"/>
    </row>
    <row r="462" spans="1:66" s="18" customFormat="1" ht="29.25" customHeight="1">
      <c r="A462" s="55"/>
      <c r="B462" s="23" t="s">
        <v>160</v>
      </c>
      <c r="C462" s="22">
        <v>0</v>
      </c>
      <c r="D462" s="17"/>
      <c r="F462" s="17"/>
      <c r="G462" s="17"/>
      <c r="H462" s="17"/>
      <c r="V462" s="75"/>
      <c r="W462" s="75"/>
      <c r="X462" s="75"/>
      <c r="Y462" s="75"/>
      <c r="Z462" s="75"/>
      <c r="AA462" s="75"/>
      <c r="AB462" s="75"/>
      <c r="AC462" s="75"/>
      <c r="AD462" s="75"/>
      <c r="AE462" s="75"/>
      <c r="AF462" s="75"/>
      <c r="AG462" s="75"/>
      <c r="AH462" s="75"/>
      <c r="AI462" s="75"/>
      <c r="AJ462" s="75"/>
      <c r="AK462" s="75"/>
      <c r="AL462" s="75"/>
      <c r="AM462" s="75"/>
      <c r="AN462" s="75"/>
      <c r="AO462" s="75"/>
      <c r="AP462" s="75"/>
      <c r="AQ462" s="75"/>
      <c r="AR462" s="75"/>
      <c r="AS462" s="75"/>
      <c r="AT462" s="75"/>
      <c r="AU462" s="75"/>
      <c r="AV462" s="75"/>
      <c r="AW462" s="75"/>
      <c r="AX462" s="75"/>
      <c r="AY462" s="75"/>
      <c r="AZ462" s="75"/>
      <c r="BA462" s="75"/>
      <c r="BB462" s="75"/>
      <c r="BC462" s="75"/>
      <c r="BD462" s="75"/>
      <c r="BE462" s="75"/>
      <c r="BF462" s="75"/>
      <c r="BG462" s="75"/>
      <c r="BH462" s="75"/>
      <c r="BI462" s="75"/>
      <c r="BJ462" s="75"/>
      <c r="BK462" s="75"/>
      <c r="BL462" s="75"/>
      <c r="BM462" s="75"/>
      <c r="BN462" s="75"/>
    </row>
    <row r="463" spans="1:66" s="18" customFormat="1" ht="27" customHeight="1">
      <c r="A463" s="55"/>
      <c r="B463" s="23" t="s">
        <v>161</v>
      </c>
      <c r="C463" s="22">
        <v>0</v>
      </c>
      <c r="D463" s="17"/>
      <c r="F463" s="17"/>
      <c r="G463" s="17"/>
      <c r="H463" s="17"/>
      <c r="V463" s="75"/>
      <c r="W463" s="75"/>
      <c r="X463" s="75"/>
      <c r="Y463" s="75"/>
      <c r="Z463" s="75"/>
      <c r="AA463" s="75"/>
      <c r="AB463" s="75"/>
      <c r="AC463" s="75"/>
      <c r="AD463" s="75"/>
      <c r="AE463" s="75"/>
      <c r="AF463" s="75"/>
      <c r="AG463" s="75"/>
      <c r="AH463" s="75"/>
      <c r="AI463" s="75"/>
      <c r="AJ463" s="75"/>
      <c r="AK463" s="75"/>
      <c r="AL463" s="75"/>
      <c r="AM463" s="75"/>
      <c r="AN463" s="75"/>
      <c r="AO463" s="75"/>
      <c r="AP463" s="75"/>
      <c r="AQ463" s="75"/>
      <c r="AR463" s="75"/>
      <c r="AS463" s="75"/>
      <c r="AT463" s="75"/>
      <c r="AU463" s="75"/>
      <c r="AV463" s="75"/>
      <c r="AW463" s="75"/>
      <c r="AX463" s="75"/>
      <c r="AY463" s="75"/>
      <c r="AZ463" s="75"/>
      <c r="BA463" s="75"/>
      <c r="BB463" s="75"/>
      <c r="BC463" s="75"/>
      <c r="BD463" s="75"/>
      <c r="BE463" s="75"/>
      <c r="BF463" s="75"/>
      <c r="BG463" s="75"/>
      <c r="BH463" s="75"/>
      <c r="BI463" s="75"/>
      <c r="BJ463" s="75"/>
      <c r="BK463" s="75"/>
      <c r="BL463" s="75"/>
      <c r="BM463" s="75"/>
      <c r="BN463" s="75"/>
    </row>
    <row r="464" spans="1:66" s="18" customFormat="1" ht="34.5" customHeight="1">
      <c r="A464" s="55"/>
      <c r="B464" s="4" t="s">
        <v>77</v>
      </c>
      <c r="C464" s="38">
        <v>7565.75</v>
      </c>
      <c r="D464" s="17"/>
      <c r="F464" s="17"/>
      <c r="G464" s="17"/>
      <c r="H464" s="17"/>
      <c r="V464" s="75"/>
      <c r="W464" s="75"/>
      <c r="X464" s="75"/>
      <c r="Y464" s="75"/>
      <c r="Z464" s="75"/>
      <c r="AA464" s="75"/>
      <c r="AB464" s="75"/>
      <c r="AC464" s="75"/>
      <c r="AD464" s="75"/>
      <c r="AE464" s="75"/>
      <c r="AF464" s="75"/>
      <c r="AG464" s="75"/>
      <c r="AH464" s="75"/>
      <c r="AI464" s="75"/>
      <c r="AJ464" s="75"/>
      <c r="AK464" s="75"/>
      <c r="AL464" s="75"/>
      <c r="AM464" s="75"/>
      <c r="AN464" s="75"/>
      <c r="AO464" s="75"/>
      <c r="AP464" s="75"/>
      <c r="AQ464" s="75"/>
      <c r="AR464" s="75"/>
      <c r="AS464" s="75"/>
      <c r="AT464" s="75"/>
      <c r="AU464" s="75"/>
      <c r="AV464" s="75"/>
      <c r="AW464" s="75"/>
      <c r="AX464" s="75"/>
      <c r="AY464" s="75"/>
      <c r="AZ464" s="75"/>
      <c r="BA464" s="75"/>
      <c r="BB464" s="75"/>
      <c r="BC464" s="75"/>
      <c r="BD464" s="75"/>
      <c r="BE464" s="75"/>
      <c r="BF464" s="75"/>
      <c r="BG464" s="75"/>
      <c r="BH464" s="75"/>
      <c r="BI464" s="75"/>
      <c r="BJ464" s="75"/>
      <c r="BK464" s="75"/>
      <c r="BL464" s="75"/>
      <c r="BM464" s="75"/>
      <c r="BN464" s="75"/>
    </row>
    <row r="465" spans="1:66" s="18" customFormat="1" ht="29.25" customHeight="1">
      <c r="A465" s="55"/>
      <c r="B465" s="23" t="s">
        <v>155</v>
      </c>
      <c r="C465" s="22">
        <v>0</v>
      </c>
      <c r="D465" s="17"/>
      <c r="F465" s="17"/>
      <c r="G465" s="17"/>
      <c r="H465" s="17"/>
      <c r="V465" s="75"/>
      <c r="W465" s="75"/>
      <c r="X465" s="75"/>
      <c r="Y465" s="75"/>
      <c r="Z465" s="75"/>
      <c r="AA465" s="75"/>
      <c r="AB465" s="75"/>
      <c r="AC465" s="75"/>
      <c r="AD465" s="75"/>
      <c r="AE465" s="75"/>
      <c r="AF465" s="75"/>
      <c r="AG465" s="75"/>
      <c r="AH465" s="75"/>
      <c r="AI465" s="75"/>
      <c r="AJ465" s="75"/>
      <c r="AK465" s="75"/>
      <c r="AL465" s="75"/>
      <c r="AM465" s="75"/>
      <c r="AN465" s="75"/>
      <c r="AO465" s="75"/>
      <c r="AP465" s="75"/>
      <c r="AQ465" s="75"/>
      <c r="AR465" s="75"/>
      <c r="AS465" s="75"/>
      <c r="AT465" s="75"/>
      <c r="AU465" s="75"/>
      <c r="AV465" s="75"/>
      <c r="AW465" s="75"/>
      <c r="AX465" s="75"/>
      <c r="AY465" s="75"/>
      <c r="AZ465" s="75"/>
      <c r="BA465" s="75"/>
      <c r="BB465" s="75"/>
      <c r="BC465" s="75"/>
      <c r="BD465" s="75"/>
      <c r="BE465" s="75"/>
      <c r="BF465" s="75"/>
      <c r="BG465" s="75"/>
      <c r="BH465" s="75"/>
      <c r="BI465" s="75"/>
      <c r="BJ465" s="75"/>
      <c r="BK465" s="75"/>
      <c r="BL465" s="75"/>
      <c r="BM465" s="75"/>
      <c r="BN465" s="75"/>
    </row>
    <row r="466" spans="1:66" s="18" customFormat="1" ht="29.25" customHeight="1">
      <c r="A466" s="55"/>
      <c r="B466" s="23" t="s">
        <v>157</v>
      </c>
      <c r="C466" s="22">
        <v>4500.4</v>
      </c>
      <c r="D466" s="17"/>
      <c r="F466" s="17"/>
      <c r="G466" s="17"/>
      <c r="H466" s="17"/>
      <c r="V466" s="75"/>
      <c r="W466" s="75"/>
      <c r="X466" s="75"/>
      <c r="Y466" s="75"/>
      <c r="Z466" s="75"/>
      <c r="AA466" s="75"/>
      <c r="AB466" s="75"/>
      <c r="AC466" s="75"/>
      <c r="AD466" s="75"/>
      <c r="AE466" s="75"/>
      <c r="AF466" s="75"/>
      <c r="AG466" s="75"/>
      <c r="AH466" s="75"/>
      <c r="AI466" s="75"/>
      <c r="AJ466" s="75"/>
      <c r="AK466" s="75"/>
      <c r="AL466" s="75"/>
      <c r="AM466" s="75"/>
      <c r="AN466" s="75"/>
      <c r="AO466" s="75"/>
      <c r="AP466" s="75"/>
      <c r="AQ466" s="75"/>
      <c r="AR466" s="75"/>
      <c r="AS466" s="75"/>
      <c r="AT466" s="75"/>
      <c r="AU466" s="75"/>
      <c r="AV466" s="75"/>
      <c r="AW466" s="75"/>
      <c r="AX466" s="75"/>
      <c r="AY466" s="75"/>
      <c r="AZ466" s="75"/>
      <c r="BA466" s="75"/>
      <c r="BB466" s="75"/>
      <c r="BC466" s="75"/>
      <c r="BD466" s="75"/>
      <c r="BE466" s="75"/>
      <c r="BF466" s="75"/>
      <c r="BG466" s="75"/>
      <c r="BH466" s="75"/>
      <c r="BI466" s="75"/>
      <c r="BJ466" s="75"/>
      <c r="BK466" s="75"/>
      <c r="BL466" s="75"/>
      <c r="BM466" s="75"/>
      <c r="BN466" s="75"/>
    </row>
    <row r="467" spans="1:66" s="18" customFormat="1" ht="29.25" customHeight="1">
      <c r="A467" s="55"/>
      <c r="B467" s="23" t="s">
        <v>159</v>
      </c>
      <c r="C467" s="22">
        <v>2285.35</v>
      </c>
      <c r="D467" s="17"/>
      <c r="F467" s="17"/>
      <c r="G467" s="17"/>
      <c r="H467" s="17"/>
      <c r="V467" s="75"/>
      <c r="W467" s="75"/>
      <c r="X467" s="75"/>
      <c r="Y467" s="75"/>
      <c r="Z467" s="75"/>
      <c r="AA467" s="75"/>
      <c r="AB467" s="75"/>
      <c r="AC467" s="75"/>
      <c r="AD467" s="75"/>
      <c r="AE467" s="75"/>
      <c r="AF467" s="75"/>
      <c r="AG467" s="75"/>
      <c r="AH467" s="75"/>
      <c r="AI467" s="75"/>
      <c r="AJ467" s="75"/>
      <c r="AK467" s="75"/>
      <c r="AL467" s="75"/>
      <c r="AM467" s="75"/>
      <c r="AN467" s="75"/>
      <c r="AO467" s="75"/>
      <c r="AP467" s="75"/>
      <c r="AQ467" s="75"/>
      <c r="AR467" s="75"/>
      <c r="AS467" s="75"/>
      <c r="AT467" s="75"/>
      <c r="AU467" s="75"/>
      <c r="AV467" s="75"/>
      <c r="AW467" s="75"/>
      <c r="AX467" s="75"/>
      <c r="AY467" s="75"/>
      <c r="AZ467" s="75"/>
      <c r="BA467" s="75"/>
      <c r="BB467" s="75"/>
      <c r="BC467" s="75"/>
      <c r="BD467" s="75"/>
      <c r="BE467" s="75"/>
      <c r="BF467" s="75"/>
      <c r="BG467" s="75"/>
      <c r="BH467" s="75"/>
      <c r="BI467" s="75"/>
      <c r="BJ467" s="75"/>
      <c r="BK467" s="75"/>
      <c r="BL467" s="75"/>
      <c r="BM467" s="75"/>
      <c r="BN467" s="75"/>
    </row>
    <row r="468" spans="1:66" s="18" customFormat="1" ht="29.25" customHeight="1">
      <c r="A468" s="55"/>
      <c r="B468" s="23" t="s">
        <v>160</v>
      </c>
      <c r="C468" s="22">
        <v>780</v>
      </c>
      <c r="D468" s="17"/>
      <c r="F468" s="17"/>
      <c r="G468" s="17"/>
      <c r="H468" s="17"/>
      <c r="V468" s="75"/>
      <c r="W468" s="75"/>
      <c r="X468" s="75"/>
      <c r="Y468" s="75"/>
      <c r="Z468" s="75"/>
      <c r="AA468" s="75"/>
      <c r="AB468" s="75"/>
      <c r="AC468" s="75"/>
      <c r="AD468" s="75"/>
      <c r="AE468" s="75"/>
      <c r="AF468" s="75"/>
      <c r="AG468" s="75"/>
      <c r="AH468" s="75"/>
      <c r="AI468" s="75"/>
      <c r="AJ468" s="75"/>
      <c r="AK468" s="75"/>
      <c r="AL468" s="75"/>
      <c r="AM468" s="75"/>
      <c r="AN468" s="75"/>
      <c r="AO468" s="75"/>
      <c r="AP468" s="75"/>
      <c r="AQ468" s="75"/>
      <c r="AR468" s="75"/>
      <c r="AS468" s="75"/>
      <c r="AT468" s="75"/>
      <c r="AU468" s="75"/>
      <c r="AV468" s="75"/>
      <c r="AW468" s="75"/>
      <c r="AX468" s="75"/>
      <c r="AY468" s="75"/>
      <c r="AZ468" s="75"/>
      <c r="BA468" s="75"/>
      <c r="BB468" s="75"/>
      <c r="BC468" s="75"/>
      <c r="BD468" s="75"/>
      <c r="BE468" s="75"/>
      <c r="BF468" s="75"/>
      <c r="BG468" s="75"/>
      <c r="BH468" s="75"/>
      <c r="BI468" s="75"/>
      <c r="BJ468" s="75"/>
      <c r="BK468" s="75"/>
      <c r="BL468" s="75"/>
      <c r="BM468" s="75"/>
      <c r="BN468" s="75"/>
    </row>
    <row r="469" spans="1:66" s="18" customFormat="1" ht="53.25" customHeight="1">
      <c r="A469" s="55"/>
      <c r="B469" s="4" t="s">
        <v>80</v>
      </c>
      <c r="C469" s="38">
        <v>2492.4700000000003</v>
      </c>
      <c r="D469" s="17"/>
      <c r="F469" s="17"/>
      <c r="G469" s="17"/>
      <c r="H469" s="17"/>
      <c r="V469" s="75"/>
      <c r="W469" s="75"/>
      <c r="X469" s="75"/>
      <c r="Y469" s="75"/>
      <c r="Z469" s="75"/>
      <c r="AA469" s="75"/>
      <c r="AB469" s="75"/>
      <c r="AC469" s="75"/>
      <c r="AD469" s="75"/>
      <c r="AE469" s="75"/>
      <c r="AF469" s="75"/>
      <c r="AG469" s="75"/>
      <c r="AH469" s="75"/>
      <c r="AI469" s="75"/>
      <c r="AJ469" s="75"/>
      <c r="AK469" s="75"/>
      <c r="AL469" s="75"/>
      <c r="AM469" s="75"/>
      <c r="AN469" s="75"/>
      <c r="AO469" s="75"/>
      <c r="AP469" s="75"/>
      <c r="AQ469" s="75"/>
      <c r="AR469" s="75"/>
      <c r="AS469" s="75"/>
      <c r="AT469" s="75"/>
      <c r="AU469" s="75"/>
      <c r="AV469" s="75"/>
      <c r="AW469" s="75"/>
      <c r="AX469" s="75"/>
      <c r="AY469" s="75"/>
      <c r="AZ469" s="75"/>
      <c r="BA469" s="75"/>
      <c r="BB469" s="75"/>
      <c r="BC469" s="75"/>
      <c r="BD469" s="75"/>
      <c r="BE469" s="75"/>
      <c r="BF469" s="75"/>
      <c r="BG469" s="75"/>
      <c r="BH469" s="75"/>
      <c r="BI469" s="75"/>
      <c r="BJ469" s="75"/>
      <c r="BK469" s="75"/>
      <c r="BL469" s="75"/>
      <c r="BM469" s="75"/>
      <c r="BN469" s="75"/>
    </row>
    <row r="470" spans="1:66" s="18" customFormat="1" ht="29.25" customHeight="1">
      <c r="A470" s="55"/>
      <c r="B470" s="23" t="s">
        <v>155</v>
      </c>
      <c r="C470" s="22">
        <v>82.71</v>
      </c>
      <c r="D470" s="17"/>
      <c r="F470" s="17"/>
      <c r="G470" s="17"/>
      <c r="H470" s="17"/>
      <c r="V470" s="75"/>
      <c r="W470" s="75"/>
      <c r="X470" s="75"/>
      <c r="Y470" s="75"/>
      <c r="Z470" s="75"/>
      <c r="AA470" s="75"/>
      <c r="AB470" s="75"/>
      <c r="AC470" s="75"/>
      <c r="AD470" s="75"/>
      <c r="AE470" s="75"/>
      <c r="AF470" s="75"/>
      <c r="AG470" s="75"/>
      <c r="AH470" s="75"/>
      <c r="AI470" s="75"/>
      <c r="AJ470" s="75"/>
      <c r="AK470" s="75"/>
      <c r="AL470" s="75"/>
      <c r="AM470" s="75"/>
      <c r="AN470" s="75"/>
      <c r="AO470" s="75"/>
      <c r="AP470" s="75"/>
      <c r="AQ470" s="75"/>
      <c r="AR470" s="75"/>
      <c r="AS470" s="75"/>
      <c r="AT470" s="75"/>
      <c r="AU470" s="75"/>
      <c r="AV470" s="75"/>
      <c r="AW470" s="75"/>
      <c r="AX470" s="75"/>
      <c r="AY470" s="75"/>
      <c r="AZ470" s="75"/>
      <c r="BA470" s="75"/>
      <c r="BB470" s="75"/>
      <c r="BC470" s="75"/>
      <c r="BD470" s="75"/>
      <c r="BE470" s="75"/>
      <c r="BF470" s="75"/>
      <c r="BG470" s="75"/>
      <c r="BH470" s="75"/>
      <c r="BI470" s="75"/>
      <c r="BJ470" s="75"/>
      <c r="BK470" s="75"/>
      <c r="BL470" s="75"/>
      <c r="BM470" s="75"/>
      <c r="BN470" s="75"/>
    </row>
    <row r="471" spans="1:66" s="18" customFormat="1" ht="29.25" customHeight="1">
      <c r="A471" s="55"/>
      <c r="B471" s="23" t="s">
        <v>157</v>
      </c>
      <c r="C471" s="22">
        <v>2409.76</v>
      </c>
      <c r="D471" s="17"/>
      <c r="F471" s="17"/>
      <c r="G471" s="17"/>
      <c r="H471" s="17"/>
      <c r="V471" s="75"/>
      <c r="W471" s="75"/>
      <c r="X471" s="75"/>
      <c r="Y471" s="75"/>
      <c r="Z471" s="75"/>
      <c r="AA471" s="75"/>
      <c r="AB471" s="75"/>
      <c r="AC471" s="75"/>
      <c r="AD471" s="75"/>
      <c r="AE471" s="75"/>
      <c r="AF471" s="75"/>
      <c r="AG471" s="75"/>
      <c r="AH471" s="75"/>
      <c r="AI471" s="75"/>
      <c r="AJ471" s="75"/>
      <c r="AK471" s="75"/>
      <c r="AL471" s="75"/>
      <c r="AM471" s="75"/>
      <c r="AN471" s="75"/>
      <c r="AO471" s="75"/>
      <c r="AP471" s="75"/>
      <c r="AQ471" s="75"/>
      <c r="AR471" s="75"/>
      <c r="AS471" s="75"/>
      <c r="AT471" s="75"/>
      <c r="AU471" s="75"/>
      <c r="AV471" s="75"/>
      <c r="AW471" s="75"/>
      <c r="AX471" s="75"/>
      <c r="AY471" s="75"/>
      <c r="AZ471" s="75"/>
      <c r="BA471" s="75"/>
      <c r="BB471" s="75"/>
      <c r="BC471" s="75"/>
      <c r="BD471" s="75"/>
      <c r="BE471" s="75"/>
      <c r="BF471" s="75"/>
      <c r="BG471" s="75"/>
      <c r="BH471" s="75"/>
      <c r="BI471" s="75"/>
      <c r="BJ471" s="75"/>
      <c r="BK471" s="75"/>
      <c r="BL471" s="75"/>
      <c r="BM471" s="75"/>
      <c r="BN471" s="75"/>
    </row>
    <row r="472" spans="1:66" s="18" customFormat="1" ht="29.25" customHeight="1">
      <c r="A472" s="55"/>
      <c r="B472" s="23" t="s">
        <v>159</v>
      </c>
      <c r="C472" s="22">
        <v>0</v>
      </c>
      <c r="D472" s="17"/>
      <c r="F472" s="17"/>
      <c r="G472" s="17"/>
      <c r="H472" s="17"/>
      <c r="V472" s="75"/>
      <c r="W472" s="75"/>
      <c r="X472" s="75"/>
      <c r="Y472" s="75"/>
      <c r="Z472" s="75"/>
      <c r="AA472" s="75"/>
      <c r="AB472" s="75"/>
      <c r="AC472" s="75"/>
      <c r="AD472" s="75"/>
      <c r="AE472" s="75"/>
      <c r="AF472" s="75"/>
      <c r="AG472" s="75"/>
      <c r="AH472" s="75"/>
      <c r="AI472" s="75"/>
      <c r="AJ472" s="75"/>
      <c r="AK472" s="75"/>
      <c r="AL472" s="75"/>
      <c r="AM472" s="75"/>
      <c r="AN472" s="75"/>
      <c r="AO472" s="75"/>
      <c r="AP472" s="75"/>
      <c r="AQ472" s="75"/>
      <c r="AR472" s="75"/>
      <c r="AS472" s="75"/>
      <c r="AT472" s="75"/>
      <c r="AU472" s="75"/>
      <c r="AV472" s="75"/>
      <c r="AW472" s="75"/>
      <c r="AX472" s="75"/>
      <c r="AY472" s="75"/>
      <c r="AZ472" s="75"/>
      <c r="BA472" s="75"/>
      <c r="BB472" s="75"/>
      <c r="BC472" s="75"/>
      <c r="BD472" s="75"/>
      <c r="BE472" s="75"/>
      <c r="BF472" s="75"/>
      <c r="BG472" s="75"/>
      <c r="BH472" s="75"/>
      <c r="BI472" s="75"/>
      <c r="BJ472" s="75"/>
      <c r="BK472" s="75"/>
      <c r="BL472" s="75"/>
      <c r="BM472" s="75"/>
      <c r="BN472" s="75"/>
    </row>
    <row r="473" spans="1:66" s="18" customFormat="1" ht="29.25" customHeight="1">
      <c r="A473" s="55"/>
      <c r="B473" s="23" t="s">
        <v>160</v>
      </c>
      <c r="C473" s="22">
        <v>0</v>
      </c>
      <c r="D473" s="17"/>
      <c r="F473" s="17"/>
      <c r="G473" s="17"/>
      <c r="H473" s="17"/>
      <c r="V473" s="75"/>
      <c r="W473" s="75"/>
      <c r="X473" s="75"/>
      <c r="Y473" s="75"/>
      <c r="Z473" s="75"/>
      <c r="AA473" s="75"/>
      <c r="AB473" s="75"/>
      <c r="AC473" s="75"/>
      <c r="AD473" s="75"/>
      <c r="AE473" s="75"/>
      <c r="AF473" s="75"/>
      <c r="AG473" s="75"/>
      <c r="AH473" s="75"/>
      <c r="AI473" s="75"/>
      <c r="AJ473" s="75"/>
      <c r="AK473" s="75"/>
      <c r="AL473" s="75"/>
      <c r="AM473" s="75"/>
      <c r="AN473" s="75"/>
      <c r="AO473" s="75"/>
      <c r="AP473" s="75"/>
      <c r="AQ473" s="75"/>
      <c r="AR473" s="75"/>
      <c r="AS473" s="75"/>
      <c r="AT473" s="75"/>
      <c r="AU473" s="75"/>
      <c r="AV473" s="75"/>
      <c r="AW473" s="75"/>
      <c r="AX473" s="75"/>
      <c r="AY473" s="75"/>
      <c r="AZ473" s="75"/>
      <c r="BA473" s="75"/>
      <c r="BB473" s="75"/>
      <c r="BC473" s="75"/>
      <c r="BD473" s="75"/>
      <c r="BE473" s="75"/>
      <c r="BF473" s="75"/>
      <c r="BG473" s="75"/>
      <c r="BH473" s="75"/>
      <c r="BI473" s="75"/>
      <c r="BJ473" s="75"/>
      <c r="BK473" s="75"/>
      <c r="BL473" s="75"/>
      <c r="BM473" s="75"/>
      <c r="BN473" s="75"/>
    </row>
    <row r="474" spans="1:66" s="18" customFormat="1" ht="29.25" customHeight="1">
      <c r="A474" s="55"/>
      <c r="B474" s="19" t="s">
        <v>118</v>
      </c>
      <c r="C474" s="38">
        <v>75752.64</v>
      </c>
      <c r="F474" s="17"/>
      <c r="G474" s="17"/>
      <c r="H474" s="17"/>
      <c r="V474" s="75"/>
      <c r="W474" s="75"/>
      <c r="X474" s="75"/>
      <c r="Y474" s="75"/>
      <c r="Z474" s="75"/>
      <c r="AA474" s="75"/>
      <c r="AB474" s="75"/>
      <c r="AC474" s="75"/>
      <c r="AD474" s="75"/>
      <c r="AE474" s="75"/>
      <c r="AF474" s="75"/>
      <c r="AG474" s="75"/>
      <c r="AH474" s="75"/>
      <c r="AI474" s="75"/>
      <c r="AJ474" s="75"/>
      <c r="AK474" s="75"/>
      <c r="AL474" s="75"/>
      <c r="AM474" s="75"/>
      <c r="AN474" s="75"/>
      <c r="AO474" s="75"/>
      <c r="AP474" s="75"/>
      <c r="AQ474" s="75"/>
      <c r="AR474" s="75"/>
      <c r="AS474" s="75"/>
      <c r="AT474" s="75"/>
      <c r="AU474" s="75"/>
      <c r="AV474" s="75"/>
      <c r="AW474" s="75"/>
      <c r="AX474" s="75"/>
      <c r="AY474" s="75"/>
      <c r="AZ474" s="75"/>
      <c r="BA474" s="75"/>
      <c r="BB474" s="75"/>
      <c r="BC474" s="75"/>
      <c r="BD474" s="75"/>
      <c r="BE474" s="75"/>
      <c r="BF474" s="75"/>
      <c r="BG474" s="75"/>
      <c r="BH474" s="75"/>
      <c r="BI474" s="75"/>
      <c r="BJ474" s="75"/>
      <c r="BK474" s="75"/>
      <c r="BL474" s="75"/>
      <c r="BM474" s="75"/>
      <c r="BN474" s="75"/>
    </row>
    <row r="475" spans="1:66" s="18" customFormat="1" ht="29.25" customHeight="1">
      <c r="A475" s="55"/>
      <c r="B475" s="23" t="s">
        <v>155</v>
      </c>
      <c r="C475" s="22">
        <v>52147.5</v>
      </c>
      <c r="D475" s="17"/>
      <c r="F475" s="17"/>
      <c r="G475" s="17"/>
      <c r="H475" s="17"/>
      <c r="V475" s="75"/>
      <c r="W475" s="75"/>
      <c r="X475" s="75"/>
      <c r="Y475" s="75"/>
      <c r="Z475" s="75"/>
      <c r="AA475" s="75"/>
      <c r="AB475" s="75"/>
      <c r="AC475" s="75"/>
      <c r="AD475" s="75"/>
      <c r="AE475" s="75"/>
      <c r="AF475" s="75"/>
      <c r="AG475" s="75"/>
      <c r="AH475" s="75"/>
      <c r="AI475" s="75"/>
      <c r="AJ475" s="75"/>
      <c r="AK475" s="75"/>
      <c r="AL475" s="75"/>
      <c r="AM475" s="75"/>
      <c r="AN475" s="75"/>
      <c r="AO475" s="75"/>
      <c r="AP475" s="75"/>
      <c r="AQ475" s="75"/>
      <c r="AR475" s="75"/>
      <c r="AS475" s="75"/>
      <c r="AT475" s="75"/>
      <c r="AU475" s="75"/>
      <c r="AV475" s="75"/>
      <c r="AW475" s="75"/>
      <c r="AX475" s="75"/>
      <c r="AY475" s="75"/>
      <c r="AZ475" s="75"/>
      <c r="BA475" s="75"/>
      <c r="BB475" s="75"/>
      <c r="BC475" s="75"/>
      <c r="BD475" s="75"/>
      <c r="BE475" s="75"/>
      <c r="BF475" s="75"/>
      <c r="BG475" s="75"/>
      <c r="BH475" s="75"/>
      <c r="BI475" s="75"/>
      <c r="BJ475" s="75"/>
      <c r="BK475" s="75"/>
      <c r="BL475" s="75"/>
      <c r="BM475" s="75"/>
      <c r="BN475" s="75"/>
    </row>
    <row r="476" spans="1:66" s="18" customFormat="1" ht="29.25" customHeight="1">
      <c r="A476" s="55"/>
      <c r="B476" s="23" t="s">
        <v>157</v>
      </c>
      <c r="C476" s="22">
        <v>4999.58</v>
      </c>
      <c r="D476" s="17"/>
      <c r="F476" s="17"/>
      <c r="G476" s="17"/>
      <c r="H476" s="17"/>
      <c r="V476" s="75"/>
      <c r="W476" s="75"/>
      <c r="X476" s="75"/>
      <c r="Y476" s="75"/>
      <c r="Z476" s="75"/>
      <c r="AA476" s="75"/>
      <c r="AB476" s="75"/>
      <c r="AC476" s="75"/>
      <c r="AD476" s="75"/>
      <c r="AE476" s="75"/>
      <c r="AF476" s="75"/>
      <c r="AG476" s="75"/>
      <c r="AH476" s="75"/>
      <c r="AI476" s="75"/>
      <c r="AJ476" s="75"/>
      <c r="AK476" s="75"/>
      <c r="AL476" s="75"/>
      <c r="AM476" s="75"/>
      <c r="AN476" s="75"/>
      <c r="AO476" s="75"/>
      <c r="AP476" s="75"/>
      <c r="AQ476" s="75"/>
      <c r="AR476" s="75"/>
      <c r="AS476" s="75"/>
      <c r="AT476" s="75"/>
      <c r="AU476" s="75"/>
      <c r="AV476" s="75"/>
      <c r="AW476" s="75"/>
      <c r="AX476" s="75"/>
      <c r="AY476" s="75"/>
      <c r="AZ476" s="75"/>
      <c r="BA476" s="75"/>
      <c r="BB476" s="75"/>
      <c r="BC476" s="75"/>
      <c r="BD476" s="75"/>
      <c r="BE476" s="75"/>
      <c r="BF476" s="75"/>
      <c r="BG476" s="75"/>
      <c r="BH476" s="75"/>
      <c r="BI476" s="75"/>
      <c r="BJ476" s="75"/>
      <c r="BK476" s="75"/>
      <c r="BL476" s="75"/>
      <c r="BM476" s="75"/>
      <c r="BN476" s="75"/>
    </row>
    <row r="477" spans="1:66" s="18" customFormat="1" ht="29.25" customHeight="1">
      <c r="A477" s="55"/>
      <c r="B477" s="23" t="s">
        <v>158</v>
      </c>
      <c r="C477" s="22">
        <v>379.61</v>
      </c>
      <c r="D477" s="17"/>
      <c r="F477" s="17"/>
      <c r="G477" s="17"/>
      <c r="H477" s="17"/>
      <c r="V477" s="75"/>
      <c r="W477" s="75"/>
      <c r="X477" s="75"/>
      <c r="Y477" s="75"/>
      <c r="Z477" s="75"/>
      <c r="AA477" s="75"/>
      <c r="AB477" s="75"/>
      <c r="AC477" s="75"/>
      <c r="AD477" s="75"/>
      <c r="AE477" s="75"/>
      <c r="AF477" s="75"/>
      <c r="AG477" s="75"/>
      <c r="AH477" s="75"/>
      <c r="AI477" s="75"/>
      <c r="AJ477" s="75"/>
      <c r="AK477" s="75"/>
      <c r="AL477" s="75"/>
      <c r="AM477" s="75"/>
      <c r="AN477" s="75"/>
      <c r="AO477" s="75"/>
      <c r="AP477" s="75"/>
      <c r="AQ477" s="75"/>
      <c r="AR477" s="75"/>
      <c r="AS477" s="75"/>
      <c r="AT477" s="75"/>
      <c r="AU477" s="75"/>
      <c r="AV477" s="75"/>
      <c r="AW477" s="75"/>
      <c r="AX477" s="75"/>
      <c r="AY477" s="75"/>
      <c r="AZ477" s="75"/>
      <c r="BA477" s="75"/>
      <c r="BB477" s="75"/>
      <c r="BC477" s="75"/>
      <c r="BD477" s="75"/>
      <c r="BE477" s="75"/>
      <c r="BF477" s="75"/>
      <c r="BG477" s="75"/>
      <c r="BH477" s="75"/>
      <c r="BI477" s="75"/>
      <c r="BJ477" s="75"/>
      <c r="BK477" s="75"/>
      <c r="BL477" s="75"/>
      <c r="BM477" s="75"/>
      <c r="BN477" s="75"/>
    </row>
    <row r="478" spans="1:66" s="18" customFormat="1" ht="29.25" customHeight="1">
      <c r="A478" s="55"/>
      <c r="B478" s="23" t="s">
        <v>159</v>
      </c>
      <c r="C478" s="22">
        <v>16766.53</v>
      </c>
      <c r="D478" s="17"/>
      <c r="F478" s="17"/>
      <c r="G478" s="17"/>
      <c r="H478" s="17"/>
      <c r="V478" s="75"/>
      <c r="W478" s="75"/>
      <c r="X478" s="75"/>
      <c r="Y478" s="75"/>
      <c r="Z478" s="75"/>
      <c r="AA478" s="75"/>
      <c r="AB478" s="75"/>
      <c r="AC478" s="75"/>
      <c r="AD478" s="75"/>
      <c r="AE478" s="75"/>
      <c r="AF478" s="75"/>
      <c r="AG478" s="75"/>
      <c r="AH478" s="75"/>
      <c r="AI478" s="75"/>
      <c r="AJ478" s="75"/>
      <c r="AK478" s="75"/>
      <c r="AL478" s="75"/>
      <c r="AM478" s="75"/>
      <c r="AN478" s="75"/>
      <c r="AO478" s="75"/>
      <c r="AP478" s="75"/>
      <c r="AQ478" s="75"/>
      <c r="AR478" s="75"/>
      <c r="AS478" s="75"/>
      <c r="AT478" s="75"/>
      <c r="AU478" s="75"/>
      <c r="AV478" s="75"/>
      <c r="AW478" s="75"/>
      <c r="AX478" s="75"/>
      <c r="AY478" s="75"/>
      <c r="AZ478" s="75"/>
      <c r="BA478" s="75"/>
      <c r="BB478" s="75"/>
      <c r="BC478" s="75"/>
      <c r="BD478" s="75"/>
      <c r="BE478" s="75"/>
      <c r="BF478" s="75"/>
      <c r="BG478" s="75"/>
      <c r="BH478" s="75"/>
      <c r="BI478" s="75"/>
      <c r="BJ478" s="75"/>
      <c r="BK478" s="75"/>
      <c r="BL478" s="75"/>
      <c r="BM478" s="75"/>
      <c r="BN478" s="75"/>
    </row>
    <row r="479" spans="1:66" s="18" customFormat="1" ht="29.25" customHeight="1">
      <c r="A479" s="55"/>
      <c r="B479" s="23" t="s">
        <v>160</v>
      </c>
      <c r="C479" s="22">
        <v>1459.42</v>
      </c>
      <c r="D479" s="17"/>
      <c r="F479" s="17"/>
      <c r="G479" s="17"/>
      <c r="H479" s="17"/>
      <c r="V479" s="75"/>
      <c r="W479" s="75"/>
      <c r="X479" s="75"/>
      <c r="Y479" s="75"/>
      <c r="Z479" s="75"/>
      <c r="AA479" s="75"/>
      <c r="AB479" s="75"/>
      <c r="AC479" s="75"/>
      <c r="AD479" s="75"/>
      <c r="AE479" s="75"/>
      <c r="AF479" s="75"/>
      <c r="AG479" s="75"/>
      <c r="AH479" s="75"/>
      <c r="AI479" s="75"/>
      <c r="AJ479" s="75"/>
      <c r="AK479" s="75"/>
      <c r="AL479" s="75"/>
      <c r="AM479" s="75"/>
      <c r="AN479" s="75"/>
      <c r="AO479" s="75"/>
      <c r="AP479" s="75"/>
      <c r="AQ479" s="75"/>
      <c r="AR479" s="75"/>
      <c r="AS479" s="75"/>
      <c r="AT479" s="75"/>
      <c r="AU479" s="75"/>
      <c r="AV479" s="75"/>
      <c r="AW479" s="75"/>
      <c r="AX479" s="75"/>
      <c r="AY479" s="75"/>
      <c r="AZ479" s="75"/>
      <c r="BA479" s="75"/>
      <c r="BB479" s="75"/>
      <c r="BC479" s="75"/>
      <c r="BD479" s="75"/>
      <c r="BE479" s="75"/>
      <c r="BF479" s="75"/>
      <c r="BG479" s="75"/>
      <c r="BH479" s="75"/>
      <c r="BI479" s="75"/>
      <c r="BJ479" s="75"/>
      <c r="BK479" s="75"/>
      <c r="BL479" s="75"/>
      <c r="BM479" s="75"/>
      <c r="BN479" s="75"/>
    </row>
    <row r="480" spans="1:66" s="18" customFormat="1" ht="53.25" customHeight="1">
      <c r="A480" s="55"/>
      <c r="B480" s="4" t="s">
        <v>82</v>
      </c>
      <c r="C480" s="38">
        <v>428.4</v>
      </c>
      <c r="D480" s="17"/>
      <c r="F480" s="17"/>
      <c r="G480" s="17"/>
      <c r="H480" s="17"/>
      <c r="V480" s="75"/>
      <c r="W480" s="75"/>
      <c r="X480" s="75"/>
      <c r="Y480" s="75"/>
      <c r="Z480" s="75"/>
      <c r="AA480" s="75"/>
      <c r="AB480" s="75"/>
      <c r="AC480" s="75"/>
      <c r="AD480" s="75"/>
      <c r="AE480" s="75"/>
      <c r="AF480" s="75"/>
      <c r="AG480" s="75"/>
      <c r="AH480" s="75"/>
      <c r="AI480" s="75"/>
      <c r="AJ480" s="75"/>
      <c r="AK480" s="75"/>
      <c r="AL480" s="75"/>
      <c r="AM480" s="75"/>
      <c r="AN480" s="75"/>
      <c r="AO480" s="75"/>
      <c r="AP480" s="75"/>
      <c r="AQ480" s="75"/>
      <c r="AR480" s="75"/>
      <c r="AS480" s="75"/>
      <c r="AT480" s="75"/>
      <c r="AU480" s="75"/>
      <c r="AV480" s="75"/>
      <c r="AW480" s="75"/>
      <c r="AX480" s="75"/>
      <c r="AY480" s="75"/>
      <c r="AZ480" s="75"/>
      <c r="BA480" s="75"/>
      <c r="BB480" s="75"/>
      <c r="BC480" s="75"/>
      <c r="BD480" s="75"/>
      <c r="BE480" s="75"/>
      <c r="BF480" s="75"/>
      <c r="BG480" s="75"/>
      <c r="BH480" s="75"/>
      <c r="BI480" s="75"/>
      <c r="BJ480" s="75"/>
      <c r="BK480" s="75"/>
      <c r="BL480" s="75"/>
      <c r="BM480" s="75"/>
      <c r="BN480" s="75"/>
    </row>
    <row r="481" spans="1:66" s="18" customFormat="1" ht="29.25" customHeight="1">
      <c r="A481" s="55"/>
      <c r="B481" s="23" t="s">
        <v>155</v>
      </c>
      <c r="C481" s="22">
        <v>0</v>
      </c>
      <c r="D481" s="17"/>
      <c r="F481" s="17"/>
      <c r="G481" s="17"/>
      <c r="H481" s="17"/>
      <c r="V481" s="75"/>
      <c r="W481" s="75"/>
      <c r="X481" s="75"/>
      <c r="Y481" s="75"/>
      <c r="Z481" s="75"/>
      <c r="AA481" s="75"/>
      <c r="AB481" s="75"/>
      <c r="AC481" s="75"/>
      <c r="AD481" s="75"/>
      <c r="AE481" s="75"/>
      <c r="AF481" s="75"/>
      <c r="AG481" s="75"/>
      <c r="AH481" s="75"/>
      <c r="AI481" s="75"/>
      <c r="AJ481" s="75"/>
      <c r="AK481" s="75"/>
      <c r="AL481" s="75"/>
      <c r="AM481" s="75"/>
      <c r="AN481" s="75"/>
      <c r="AO481" s="75"/>
      <c r="AP481" s="75"/>
      <c r="AQ481" s="75"/>
      <c r="AR481" s="75"/>
      <c r="AS481" s="75"/>
      <c r="AT481" s="75"/>
      <c r="AU481" s="75"/>
      <c r="AV481" s="75"/>
      <c r="AW481" s="75"/>
      <c r="AX481" s="75"/>
      <c r="AY481" s="75"/>
      <c r="AZ481" s="75"/>
      <c r="BA481" s="75"/>
      <c r="BB481" s="75"/>
      <c r="BC481" s="75"/>
      <c r="BD481" s="75"/>
      <c r="BE481" s="75"/>
      <c r="BF481" s="75"/>
      <c r="BG481" s="75"/>
      <c r="BH481" s="75"/>
      <c r="BI481" s="75"/>
      <c r="BJ481" s="75"/>
      <c r="BK481" s="75"/>
      <c r="BL481" s="75"/>
      <c r="BM481" s="75"/>
      <c r="BN481" s="75"/>
    </row>
    <row r="482" spans="1:66" s="18" customFormat="1" ht="29.25" customHeight="1">
      <c r="A482" s="55"/>
      <c r="B482" s="23" t="s">
        <v>158</v>
      </c>
      <c r="C482" s="22">
        <v>428.4</v>
      </c>
      <c r="D482" s="17"/>
      <c r="F482" s="17"/>
      <c r="G482" s="17"/>
      <c r="H482" s="17"/>
      <c r="V482" s="75"/>
      <c r="W482" s="75"/>
      <c r="X482" s="75"/>
      <c r="Y482" s="75"/>
      <c r="Z482" s="75"/>
      <c r="AA482" s="75"/>
      <c r="AB482" s="75"/>
      <c r="AC482" s="75"/>
      <c r="AD482" s="75"/>
      <c r="AE482" s="75"/>
      <c r="AF482" s="75"/>
      <c r="AG482" s="75"/>
      <c r="AH482" s="75"/>
      <c r="AI482" s="75"/>
      <c r="AJ482" s="75"/>
      <c r="AK482" s="75"/>
      <c r="AL482" s="75"/>
      <c r="AM482" s="75"/>
      <c r="AN482" s="75"/>
      <c r="AO482" s="75"/>
      <c r="AP482" s="75"/>
      <c r="AQ482" s="75"/>
      <c r="AR482" s="75"/>
      <c r="AS482" s="75"/>
      <c r="AT482" s="75"/>
      <c r="AU482" s="75"/>
      <c r="AV482" s="75"/>
      <c r="AW482" s="75"/>
      <c r="AX482" s="75"/>
      <c r="AY482" s="75"/>
      <c r="AZ482" s="75"/>
      <c r="BA482" s="75"/>
      <c r="BB482" s="75"/>
      <c r="BC482" s="75"/>
      <c r="BD482" s="75"/>
      <c r="BE482" s="75"/>
      <c r="BF482" s="75"/>
      <c r="BG482" s="75"/>
      <c r="BH482" s="75"/>
      <c r="BI482" s="75"/>
      <c r="BJ482" s="75"/>
      <c r="BK482" s="75"/>
      <c r="BL482" s="75"/>
      <c r="BM482" s="75"/>
      <c r="BN482" s="75"/>
    </row>
    <row r="483" spans="1:66" s="18" customFormat="1" ht="29.25" customHeight="1">
      <c r="A483" s="55"/>
      <c r="B483" s="23" t="s">
        <v>159</v>
      </c>
      <c r="C483" s="22">
        <v>0</v>
      </c>
      <c r="D483" s="17"/>
      <c r="F483" s="17"/>
      <c r="G483" s="17"/>
      <c r="H483" s="17"/>
      <c r="V483" s="75"/>
      <c r="W483" s="75"/>
      <c r="X483" s="75"/>
      <c r="Y483" s="75"/>
      <c r="Z483" s="75"/>
      <c r="AA483" s="75"/>
      <c r="AB483" s="75"/>
      <c r="AC483" s="75"/>
      <c r="AD483" s="75"/>
      <c r="AE483" s="75"/>
      <c r="AF483" s="75"/>
      <c r="AG483" s="75"/>
      <c r="AH483" s="75"/>
      <c r="AI483" s="75"/>
      <c r="AJ483" s="75"/>
      <c r="AK483" s="75"/>
      <c r="AL483" s="75"/>
      <c r="AM483" s="75"/>
      <c r="AN483" s="75"/>
      <c r="AO483" s="75"/>
      <c r="AP483" s="75"/>
      <c r="AQ483" s="75"/>
      <c r="AR483" s="75"/>
      <c r="AS483" s="75"/>
      <c r="AT483" s="75"/>
      <c r="AU483" s="75"/>
      <c r="AV483" s="75"/>
      <c r="AW483" s="75"/>
      <c r="AX483" s="75"/>
      <c r="AY483" s="75"/>
      <c r="AZ483" s="75"/>
      <c r="BA483" s="75"/>
      <c r="BB483" s="75"/>
      <c r="BC483" s="75"/>
      <c r="BD483" s="75"/>
      <c r="BE483" s="75"/>
      <c r="BF483" s="75"/>
      <c r="BG483" s="75"/>
      <c r="BH483" s="75"/>
      <c r="BI483" s="75"/>
      <c r="BJ483" s="75"/>
      <c r="BK483" s="75"/>
      <c r="BL483" s="75"/>
      <c r="BM483" s="75"/>
      <c r="BN483" s="75"/>
    </row>
    <row r="484" spans="1:66" s="18" customFormat="1" ht="29.25" customHeight="1">
      <c r="A484" s="55"/>
      <c r="B484" s="23" t="s">
        <v>160</v>
      </c>
      <c r="C484" s="22">
        <v>0</v>
      </c>
      <c r="D484" s="17"/>
      <c r="F484" s="17"/>
      <c r="G484" s="17"/>
      <c r="H484" s="17"/>
      <c r="V484" s="75"/>
      <c r="W484" s="75"/>
      <c r="X484" s="75"/>
      <c r="Y484" s="75"/>
      <c r="Z484" s="75"/>
      <c r="AA484" s="75"/>
      <c r="AB484" s="75"/>
      <c r="AC484" s="75"/>
      <c r="AD484" s="75"/>
      <c r="AE484" s="75"/>
      <c r="AF484" s="75"/>
      <c r="AG484" s="75"/>
      <c r="AH484" s="75"/>
      <c r="AI484" s="75"/>
      <c r="AJ484" s="75"/>
      <c r="AK484" s="75"/>
      <c r="AL484" s="75"/>
      <c r="AM484" s="75"/>
      <c r="AN484" s="75"/>
      <c r="AO484" s="75"/>
      <c r="AP484" s="75"/>
      <c r="AQ484" s="75"/>
      <c r="AR484" s="75"/>
      <c r="AS484" s="75"/>
      <c r="AT484" s="75"/>
      <c r="AU484" s="75"/>
      <c r="AV484" s="75"/>
      <c r="AW484" s="75"/>
      <c r="AX484" s="75"/>
      <c r="AY484" s="75"/>
      <c r="AZ484" s="75"/>
      <c r="BA484" s="75"/>
      <c r="BB484" s="75"/>
      <c r="BC484" s="75"/>
      <c r="BD484" s="75"/>
      <c r="BE484" s="75"/>
      <c r="BF484" s="75"/>
      <c r="BG484" s="75"/>
      <c r="BH484" s="75"/>
      <c r="BI484" s="75"/>
      <c r="BJ484" s="75"/>
      <c r="BK484" s="75"/>
      <c r="BL484" s="75"/>
      <c r="BM484" s="75"/>
      <c r="BN484" s="75"/>
    </row>
    <row r="485" spans="1:66" s="18" customFormat="1" ht="37.5" customHeight="1">
      <c r="A485" s="51" t="s">
        <v>163</v>
      </c>
      <c r="B485" s="20" t="s">
        <v>122</v>
      </c>
      <c r="C485" s="38">
        <v>0</v>
      </c>
      <c r="D485" s="17"/>
      <c r="F485" s="17"/>
      <c r="G485" s="17"/>
      <c r="H485" s="17"/>
      <c r="V485" s="75"/>
      <c r="W485" s="75"/>
      <c r="X485" s="75"/>
      <c r="Y485" s="75"/>
      <c r="Z485" s="75"/>
      <c r="AA485" s="75"/>
      <c r="AB485" s="75"/>
      <c r="AC485" s="75"/>
      <c r="AD485" s="75"/>
      <c r="AE485" s="75"/>
      <c r="AF485" s="75"/>
      <c r="AG485" s="75"/>
      <c r="AH485" s="75"/>
      <c r="AI485" s="75"/>
      <c r="AJ485" s="75"/>
      <c r="AK485" s="75"/>
      <c r="AL485" s="75"/>
      <c r="AM485" s="75"/>
      <c r="AN485" s="75"/>
      <c r="AO485" s="75"/>
      <c r="AP485" s="75"/>
      <c r="AQ485" s="75"/>
      <c r="AR485" s="75"/>
      <c r="AS485" s="75"/>
      <c r="AT485" s="75"/>
      <c r="AU485" s="75"/>
      <c r="AV485" s="75"/>
      <c r="AW485" s="75"/>
      <c r="AX485" s="75"/>
      <c r="AY485" s="75"/>
      <c r="AZ485" s="75"/>
      <c r="BA485" s="75"/>
      <c r="BB485" s="75"/>
      <c r="BC485" s="75"/>
      <c r="BD485" s="75"/>
      <c r="BE485" s="75"/>
      <c r="BF485" s="75"/>
      <c r="BG485" s="75"/>
      <c r="BH485" s="75"/>
      <c r="BI485" s="75"/>
      <c r="BJ485" s="75"/>
      <c r="BK485" s="75"/>
      <c r="BL485" s="75"/>
      <c r="BM485" s="75"/>
      <c r="BN485" s="75"/>
    </row>
    <row r="486" spans="1:66" s="18" customFormat="1" ht="32.25" customHeight="1">
      <c r="A486" s="52"/>
      <c r="B486" s="15" t="s">
        <v>164</v>
      </c>
      <c r="C486" s="22">
        <v>0</v>
      </c>
      <c r="D486" s="17"/>
      <c r="F486" s="17"/>
      <c r="G486" s="17"/>
      <c r="H486" s="17"/>
      <c r="V486" s="75"/>
      <c r="W486" s="75"/>
      <c r="X486" s="75"/>
      <c r="Y486" s="75"/>
      <c r="Z486" s="75"/>
      <c r="AA486" s="75"/>
      <c r="AB486" s="75"/>
      <c r="AC486" s="75"/>
      <c r="AD486" s="75"/>
      <c r="AE486" s="75"/>
      <c r="AF486" s="75"/>
      <c r="AG486" s="75"/>
      <c r="AH486" s="75"/>
      <c r="AI486" s="75"/>
      <c r="AJ486" s="75"/>
      <c r="AK486" s="75"/>
      <c r="AL486" s="75"/>
      <c r="AM486" s="75"/>
      <c r="AN486" s="75"/>
      <c r="AO486" s="75"/>
      <c r="AP486" s="75"/>
      <c r="AQ486" s="75"/>
      <c r="AR486" s="75"/>
      <c r="AS486" s="75"/>
      <c r="AT486" s="75"/>
      <c r="AU486" s="75"/>
      <c r="AV486" s="75"/>
      <c r="AW486" s="75"/>
      <c r="AX486" s="75"/>
      <c r="AY486" s="75"/>
      <c r="AZ486" s="75"/>
      <c r="BA486" s="75"/>
      <c r="BB486" s="75"/>
      <c r="BC486" s="75"/>
      <c r="BD486" s="75"/>
      <c r="BE486" s="75"/>
      <c r="BF486" s="75"/>
      <c r="BG486" s="75"/>
      <c r="BH486" s="75"/>
      <c r="BI486" s="75"/>
      <c r="BJ486" s="75"/>
      <c r="BK486" s="75"/>
      <c r="BL486" s="75"/>
      <c r="BM486" s="75"/>
      <c r="BN486" s="75"/>
    </row>
    <row r="487" spans="1:66" s="18" customFormat="1" ht="36" customHeight="1">
      <c r="A487" s="52"/>
      <c r="B487" s="15" t="s">
        <v>165</v>
      </c>
      <c r="C487" s="22">
        <v>0</v>
      </c>
      <c r="D487" s="17"/>
      <c r="F487" s="17"/>
      <c r="G487" s="17"/>
      <c r="H487" s="17"/>
      <c r="V487" s="75"/>
      <c r="W487" s="75"/>
      <c r="X487" s="75"/>
      <c r="Y487" s="75"/>
      <c r="Z487" s="75"/>
      <c r="AA487" s="75"/>
      <c r="AB487" s="75"/>
      <c r="AC487" s="75"/>
      <c r="AD487" s="75"/>
      <c r="AE487" s="75"/>
      <c r="AF487" s="75"/>
      <c r="AG487" s="75"/>
      <c r="AH487" s="75"/>
      <c r="AI487" s="75"/>
      <c r="AJ487" s="75"/>
      <c r="AK487" s="75"/>
      <c r="AL487" s="75"/>
      <c r="AM487" s="75"/>
      <c r="AN487" s="75"/>
      <c r="AO487" s="75"/>
      <c r="AP487" s="75"/>
      <c r="AQ487" s="75"/>
      <c r="AR487" s="75"/>
      <c r="AS487" s="75"/>
      <c r="AT487" s="75"/>
      <c r="AU487" s="75"/>
      <c r="AV487" s="75"/>
      <c r="AW487" s="75"/>
      <c r="AX487" s="75"/>
      <c r="AY487" s="75"/>
      <c r="AZ487" s="75"/>
      <c r="BA487" s="75"/>
      <c r="BB487" s="75"/>
      <c r="BC487" s="75"/>
      <c r="BD487" s="75"/>
      <c r="BE487" s="75"/>
      <c r="BF487" s="75"/>
      <c r="BG487" s="75"/>
      <c r="BH487" s="75"/>
      <c r="BI487" s="75"/>
      <c r="BJ487" s="75"/>
      <c r="BK487" s="75"/>
      <c r="BL487" s="75"/>
      <c r="BM487" s="75"/>
      <c r="BN487" s="75"/>
    </row>
    <row r="488" spans="1:66" s="18" customFormat="1" ht="36" customHeight="1">
      <c r="A488" s="52"/>
      <c r="B488" s="15" t="s">
        <v>166</v>
      </c>
      <c r="C488" s="22">
        <v>0</v>
      </c>
      <c r="D488" s="17"/>
      <c r="F488" s="17"/>
      <c r="G488" s="17"/>
      <c r="H488" s="17"/>
      <c r="V488" s="75"/>
      <c r="W488" s="75"/>
      <c r="X488" s="75"/>
      <c r="Y488" s="75"/>
      <c r="Z488" s="75"/>
      <c r="AA488" s="75"/>
      <c r="AB488" s="75"/>
      <c r="AC488" s="75"/>
      <c r="AD488" s="75"/>
      <c r="AE488" s="75"/>
      <c r="AF488" s="75"/>
      <c r="AG488" s="75"/>
      <c r="AH488" s="75"/>
      <c r="AI488" s="75"/>
      <c r="AJ488" s="75"/>
      <c r="AK488" s="75"/>
      <c r="AL488" s="75"/>
      <c r="AM488" s="75"/>
      <c r="AN488" s="75"/>
      <c r="AO488" s="75"/>
      <c r="AP488" s="75"/>
      <c r="AQ488" s="75"/>
      <c r="AR488" s="75"/>
      <c r="AS488" s="75"/>
      <c r="AT488" s="75"/>
      <c r="AU488" s="75"/>
      <c r="AV488" s="75"/>
      <c r="AW488" s="75"/>
      <c r="AX488" s="75"/>
      <c r="AY488" s="75"/>
      <c r="AZ488" s="75"/>
      <c r="BA488" s="75"/>
      <c r="BB488" s="75"/>
      <c r="BC488" s="75"/>
      <c r="BD488" s="75"/>
      <c r="BE488" s="75"/>
      <c r="BF488" s="75"/>
      <c r="BG488" s="75"/>
      <c r="BH488" s="75"/>
      <c r="BI488" s="75"/>
      <c r="BJ488" s="75"/>
      <c r="BK488" s="75"/>
      <c r="BL488" s="75"/>
      <c r="BM488" s="75"/>
      <c r="BN488" s="75"/>
    </row>
    <row r="489" spans="1:66" s="18" customFormat="1" ht="33.75" customHeight="1">
      <c r="A489" s="52"/>
      <c r="B489" s="4" t="s">
        <v>75</v>
      </c>
      <c r="C489" s="38">
        <v>157031</v>
      </c>
      <c r="D489" s="17"/>
      <c r="F489" s="17"/>
      <c r="G489" s="17"/>
      <c r="H489" s="17"/>
      <c r="V489" s="75"/>
      <c r="W489" s="75"/>
      <c r="X489" s="75"/>
      <c r="Y489" s="75"/>
      <c r="Z489" s="75"/>
      <c r="AA489" s="75"/>
      <c r="AB489" s="75"/>
      <c r="AC489" s="75"/>
      <c r="AD489" s="75"/>
      <c r="AE489" s="75"/>
      <c r="AF489" s="75"/>
      <c r="AG489" s="75"/>
      <c r="AH489" s="75"/>
      <c r="AI489" s="75"/>
      <c r="AJ489" s="75"/>
      <c r="AK489" s="75"/>
      <c r="AL489" s="75"/>
      <c r="AM489" s="75"/>
      <c r="AN489" s="75"/>
      <c r="AO489" s="75"/>
      <c r="AP489" s="75"/>
      <c r="AQ489" s="75"/>
      <c r="AR489" s="75"/>
      <c r="AS489" s="75"/>
      <c r="AT489" s="75"/>
      <c r="AU489" s="75"/>
      <c r="AV489" s="75"/>
      <c r="AW489" s="75"/>
      <c r="AX489" s="75"/>
      <c r="AY489" s="75"/>
      <c r="AZ489" s="75"/>
      <c r="BA489" s="75"/>
      <c r="BB489" s="75"/>
      <c r="BC489" s="75"/>
      <c r="BD489" s="75"/>
      <c r="BE489" s="75"/>
      <c r="BF489" s="75"/>
      <c r="BG489" s="75"/>
      <c r="BH489" s="75"/>
      <c r="BI489" s="75"/>
      <c r="BJ489" s="75"/>
      <c r="BK489" s="75"/>
      <c r="BL489" s="75"/>
      <c r="BM489" s="75"/>
      <c r="BN489" s="75"/>
    </row>
    <row r="490" spans="1:66" s="18" customFormat="1" ht="33.75" customHeight="1">
      <c r="A490" s="52"/>
      <c r="B490" s="15" t="s">
        <v>164</v>
      </c>
      <c r="C490" s="22">
        <v>5831</v>
      </c>
      <c r="D490" s="17"/>
      <c r="F490" s="17"/>
      <c r="G490" s="17"/>
      <c r="H490" s="17"/>
      <c r="V490" s="75"/>
      <c r="W490" s="75"/>
      <c r="X490" s="75"/>
      <c r="Y490" s="75"/>
      <c r="Z490" s="75"/>
      <c r="AA490" s="75"/>
      <c r="AB490" s="75"/>
      <c r="AC490" s="75"/>
      <c r="AD490" s="75"/>
      <c r="AE490" s="75"/>
      <c r="AF490" s="75"/>
      <c r="AG490" s="75"/>
      <c r="AH490" s="75"/>
      <c r="AI490" s="75"/>
      <c r="AJ490" s="75"/>
      <c r="AK490" s="75"/>
      <c r="AL490" s="75"/>
      <c r="AM490" s="75"/>
      <c r="AN490" s="75"/>
      <c r="AO490" s="75"/>
      <c r="AP490" s="75"/>
      <c r="AQ490" s="75"/>
      <c r="AR490" s="75"/>
      <c r="AS490" s="75"/>
      <c r="AT490" s="75"/>
      <c r="AU490" s="75"/>
      <c r="AV490" s="75"/>
      <c r="AW490" s="75"/>
      <c r="AX490" s="75"/>
      <c r="AY490" s="75"/>
      <c r="AZ490" s="75"/>
      <c r="BA490" s="75"/>
      <c r="BB490" s="75"/>
      <c r="BC490" s="75"/>
      <c r="BD490" s="75"/>
      <c r="BE490" s="75"/>
      <c r="BF490" s="75"/>
      <c r="BG490" s="75"/>
      <c r="BH490" s="75"/>
      <c r="BI490" s="75"/>
      <c r="BJ490" s="75"/>
      <c r="BK490" s="75"/>
      <c r="BL490" s="75"/>
      <c r="BM490" s="75"/>
      <c r="BN490" s="75"/>
    </row>
    <row r="491" spans="1:66" s="18" customFormat="1" ht="32.25" customHeight="1">
      <c r="A491" s="52"/>
      <c r="B491" s="15" t="s">
        <v>167</v>
      </c>
      <c r="C491" s="22">
        <v>0</v>
      </c>
      <c r="D491" s="17"/>
      <c r="F491" s="17"/>
      <c r="G491" s="17"/>
      <c r="H491" s="17"/>
      <c r="V491" s="75"/>
      <c r="W491" s="75"/>
      <c r="X491" s="75"/>
      <c r="Y491" s="75"/>
      <c r="Z491" s="75"/>
      <c r="AA491" s="75"/>
      <c r="AB491" s="75"/>
      <c r="AC491" s="75"/>
      <c r="AD491" s="75"/>
      <c r="AE491" s="75"/>
      <c r="AF491" s="75"/>
      <c r="AG491" s="75"/>
      <c r="AH491" s="75"/>
      <c r="AI491" s="75"/>
      <c r="AJ491" s="75"/>
      <c r="AK491" s="75"/>
      <c r="AL491" s="75"/>
      <c r="AM491" s="75"/>
      <c r="AN491" s="75"/>
      <c r="AO491" s="75"/>
      <c r="AP491" s="75"/>
      <c r="AQ491" s="75"/>
      <c r="AR491" s="75"/>
      <c r="AS491" s="75"/>
      <c r="AT491" s="75"/>
      <c r="AU491" s="75"/>
      <c r="AV491" s="75"/>
      <c r="AW491" s="75"/>
      <c r="AX491" s="75"/>
      <c r="AY491" s="75"/>
      <c r="AZ491" s="75"/>
      <c r="BA491" s="75"/>
      <c r="BB491" s="75"/>
      <c r="BC491" s="75"/>
      <c r="BD491" s="75"/>
      <c r="BE491" s="75"/>
      <c r="BF491" s="75"/>
      <c r="BG491" s="75"/>
      <c r="BH491" s="75"/>
      <c r="BI491" s="75"/>
      <c r="BJ491" s="75"/>
      <c r="BK491" s="75"/>
      <c r="BL491" s="75"/>
      <c r="BM491" s="75"/>
      <c r="BN491" s="75"/>
    </row>
    <row r="492" spans="1:66" s="18" customFormat="1" ht="36" customHeight="1">
      <c r="A492" s="52"/>
      <c r="B492" s="15" t="s">
        <v>165</v>
      </c>
      <c r="C492" s="22">
        <v>81600</v>
      </c>
      <c r="D492" s="17"/>
      <c r="F492" s="17"/>
      <c r="G492" s="17"/>
      <c r="H492" s="17"/>
      <c r="V492" s="75"/>
      <c r="W492" s="75"/>
      <c r="X492" s="75"/>
      <c r="Y492" s="75"/>
      <c r="Z492" s="75"/>
      <c r="AA492" s="75"/>
      <c r="AB492" s="75"/>
      <c r="AC492" s="75"/>
      <c r="AD492" s="75"/>
      <c r="AE492" s="75"/>
      <c r="AF492" s="75"/>
      <c r="AG492" s="75"/>
      <c r="AH492" s="75"/>
      <c r="AI492" s="75"/>
      <c r="AJ492" s="75"/>
      <c r="AK492" s="75"/>
      <c r="AL492" s="75"/>
      <c r="AM492" s="75"/>
      <c r="AN492" s="75"/>
      <c r="AO492" s="75"/>
      <c r="AP492" s="75"/>
      <c r="AQ492" s="75"/>
      <c r="AR492" s="75"/>
      <c r="AS492" s="75"/>
      <c r="AT492" s="75"/>
      <c r="AU492" s="75"/>
      <c r="AV492" s="75"/>
      <c r="AW492" s="75"/>
      <c r="AX492" s="75"/>
      <c r="AY492" s="75"/>
      <c r="AZ492" s="75"/>
      <c r="BA492" s="75"/>
      <c r="BB492" s="75"/>
      <c r="BC492" s="75"/>
      <c r="BD492" s="75"/>
      <c r="BE492" s="75"/>
      <c r="BF492" s="75"/>
      <c r="BG492" s="75"/>
      <c r="BH492" s="75"/>
      <c r="BI492" s="75"/>
      <c r="BJ492" s="75"/>
      <c r="BK492" s="75"/>
      <c r="BL492" s="75"/>
      <c r="BM492" s="75"/>
      <c r="BN492" s="75"/>
    </row>
    <row r="493" spans="1:66" s="18" customFormat="1" ht="36" customHeight="1">
      <c r="A493" s="52"/>
      <c r="B493" s="15" t="s">
        <v>166</v>
      </c>
      <c r="C493" s="22">
        <v>69600</v>
      </c>
      <c r="D493" s="17"/>
      <c r="F493" s="17"/>
      <c r="G493" s="17"/>
      <c r="H493" s="17"/>
      <c r="V493" s="75"/>
      <c r="W493" s="75"/>
      <c r="X493" s="75"/>
      <c r="Y493" s="75"/>
      <c r="Z493" s="75"/>
      <c r="AA493" s="75"/>
      <c r="AB493" s="75"/>
      <c r="AC493" s="75"/>
      <c r="AD493" s="75"/>
      <c r="AE493" s="75"/>
      <c r="AF493" s="75"/>
      <c r="AG493" s="75"/>
      <c r="AH493" s="75"/>
      <c r="AI493" s="75"/>
      <c r="AJ493" s="75"/>
      <c r="AK493" s="75"/>
      <c r="AL493" s="75"/>
      <c r="AM493" s="75"/>
      <c r="AN493" s="75"/>
      <c r="AO493" s="75"/>
      <c r="AP493" s="75"/>
      <c r="AQ493" s="75"/>
      <c r="AR493" s="75"/>
      <c r="AS493" s="75"/>
      <c r="AT493" s="75"/>
      <c r="AU493" s="75"/>
      <c r="AV493" s="75"/>
      <c r="AW493" s="75"/>
      <c r="AX493" s="75"/>
      <c r="AY493" s="75"/>
      <c r="AZ493" s="75"/>
      <c r="BA493" s="75"/>
      <c r="BB493" s="75"/>
      <c r="BC493" s="75"/>
      <c r="BD493" s="75"/>
      <c r="BE493" s="75"/>
      <c r="BF493" s="75"/>
      <c r="BG493" s="75"/>
      <c r="BH493" s="75"/>
      <c r="BI493" s="75"/>
      <c r="BJ493" s="75"/>
      <c r="BK493" s="75"/>
      <c r="BL493" s="75"/>
      <c r="BM493" s="75"/>
      <c r="BN493" s="75"/>
    </row>
    <row r="494" spans="1:66" s="18" customFormat="1" ht="49.5" customHeight="1">
      <c r="A494" s="56" t="s">
        <v>168</v>
      </c>
      <c r="B494" s="4" t="s">
        <v>91</v>
      </c>
      <c r="C494" s="38">
        <v>1251883.5699999998</v>
      </c>
      <c r="D494" s="17"/>
      <c r="F494" s="17"/>
      <c r="G494" s="17"/>
      <c r="H494" s="17"/>
      <c r="V494" s="75"/>
      <c r="W494" s="75"/>
      <c r="X494" s="75"/>
      <c r="Y494" s="75"/>
      <c r="Z494" s="75"/>
      <c r="AA494" s="75"/>
      <c r="AB494" s="75"/>
      <c r="AC494" s="75"/>
      <c r="AD494" s="75"/>
      <c r="AE494" s="75"/>
      <c r="AF494" s="75"/>
      <c r="AG494" s="75"/>
      <c r="AH494" s="75"/>
      <c r="AI494" s="75"/>
      <c r="AJ494" s="75"/>
      <c r="AK494" s="75"/>
      <c r="AL494" s="75"/>
      <c r="AM494" s="75"/>
      <c r="AN494" s="75"/>
      <c r="AO494" s="75"/>
      <c r="AP494" s="75"/>
      <c r="AQ494" s="75"/>
      <c r="AR494" s="75"/>
      <c r="AS494" s="75"/>
      <c r="AT494" s="75"/>
      <c r="AU494" s="75"/>
      <c r="AV494" s="75"/>
      <c r="AW494" s="75"/>
      <c r="AX494" s="75"/>
      <c r="AY494" s="75"/>
      <c r="AZ494" s="75"/>
      <c r="BA494" s="75"/>
      <c r="BB494" s="75"/>
      <c r="BC494" s="75"/>
      <c r="BD494" s="75"/>
      <c r="BE494" s="75"/>
      <c r="BF494" s="75"/>
      <c r="BG494" s="75"/>
      <c r="BH494" s="75"/>
      <c r="BI494" s="75"/>
      <c r="BJ494" s="75"/>
      <c r="BK494" s="75"/>
      <c r="BL494" s="75"/>
      <c r="BM494" s="75"/>
      <c r="BN494" s="75"/>
    </row>
    <row r="495" spans="1:66" s="18" customFormat="1" ht="38.25" customHeight="1">
      <c r="A495" s="57"/>
      <c r="B495" s="15" t="s">
        <v>169</v>
      </c>
      <c r="C495" s="22">
        <v>9797.27</v>
      </c>
      <c r="D495" s="17"/>
      <c r="F495" s="17"/>
      <c r="G495" s="17"/>
      <c r="H495" s="17"/>
      <c r="V495" s="75"/>
      <c r="W495" s="75"/>
      <c r="X495" s="75"/>
      <c r="Y495" s="75"/>
      <c r="Z495" s="75"/>
      <c r="AA495" s="75"/>
      <c r="AB495" s="75"/>
      <c r="AC495" s="75"/>
      <c r="AD495" s="75"/>
      <c r="AE495" s="75"/>
      <c r="AF495" s="75"/>
      <c r="AG495" s="75"/>
      <c r="AH495" s="75"/>
      <c r="AI495" s="75"/>
      <c r="AJ495" s="75"/>
      <c r="AK495" s="75"/>
      <c r="AL495" s="75"/>
      <c r="AM495" s="75"/>
      <c r="AN495" s="75"/>
      <c r="AO495" s="75"/>
      <c r="AP495" s="75"/>
      <c r="AQ495" s="75"/>
      <c r="AR495" s="75"/>
      <c r="AS495" s="75"/>
      <c r="AT495" s="75"/>
      <c r="AU495" s="75"/>
      <c r="AV495" s="75"/>
      <c r="AW495" s="75"/>
      <c r="AX495" s="75"/>
      <c r="AY495" s="75"/>
      <c r="AZ495" s="75"/>
      <c r="BA495" s="75"/>
      <c r="BB495" s="75"/>
      <c r="BC495" s="75"/>
      <c r="BD495" s="75"/>
      <c r="BE495" s="75"/>
      <c r="BF495" s="75"/>
      <c r="BG495" s="75"/>
      <c r="BH495" s="75"/>
      <c r="BI495" s="75"/>
      <c r="BJ495" s="75"/>
      <c r="BK495" s="75"/>
      <c r="BL495" s="75"/>
      <c r="BM495" s="75"/>
      <c r="BN495" s="75"/>
    </row>
    <row r="496" spans="1:66" s="18" customFormat="1" ht="48.75" customHeight="1">
      <c r="A496" s="57"/>
      <c r="B496" s="15" t="s">
        <v>170</v>
      </c>
      <c r="C496" s="22">
        <v>113535.52</v>
      </c>
      <c r="D496" s="17"/>
      <c r="F496" s="17"/>
      <c r="G496" s="17"/>
      <c r="H496" s="17"/>
      <c r="V496" s="75"/>
      <c r="W496" s="75"/>
      <c r="X496" s="75"/>
      <c r="Y496" s="75"/>
      <c r="Z496" s="75"/>
      <c r="AA496" s="75"/>
      <c r="AB496" s="75"/>
      <c r="AC496" s="75"/>
      <c r="AD496" s="75"/>
      <c r="AE496" s="75"/>
      <c r="AF496" s="75"/>
      <c r="AG496" s="75"/>
      <c r="AH496" s="75"/>
      <c r="AI496" s="75"/>
      <c r="AJ496" s="75"/>
      <c r="AK496" s="75"/>
      <c r="AL496" s="75"/>
      <c r="AM496" s="75"/>
      <c r="AN496" s="75"/>
      <c r="AO496" s="75"/>
      <c r="AP496" s="75"/>
      <c r="AQ496" s="75"/>
      <c r="AR496" s="75"/>
      <c r="AS496" s="75"/>
      <c r="AT496" s="75"/>
      <c r="AU496" s="75"/>
      <c r="AV496" s="75"/>
      <c r="AW496" s="75"/>
      <c r="AX496" s="75"/>
      <c r="AY496" s="75"/>
      <c r="AZ496" s="75"/>
      <c r="BA496" s="75"/>
      <c r="BB496" s="75"/>
      <c r="BC496" s="75"/>
      <c r="BD496" s="75"/>
      <c r="BE496" s="75"/>
      <c r="BF496" s="75"/>
      <c r="BG496" s="75"/>
      <c r="BH496" s="75"/>
      <c r="BI496" s="75"/>
      <c r="BJ496" s="75"/>
      <c r="BK496" s="75"/>
      <c r="BL496" s="75"/>
      <c r="BM496" s="75"/>
      <c r="BN496" s="75"/>
    </row>
    <row r="497" spans="1:66" s="18" customFormat="1" ht="50.25" customHeight="1">
      <c r="A497" s="57"/>
      <c r="B497" s="15" t="s">
        <v>171</v>
      </c>
      <c r="C497" s="22">
        <v>0</v>
      </c>
      <c r="D497" s="17"/>
      <c r="F497" s="17"/>
      <c r="G497" s="17"/>
      <c r="H497" s="17"/>
      <c r="V497" s="75"/>
      <c r="W497" s="75"/>
      <c r="X497" s="75"/>
      <c r="Y497" s="75"/>
      <c r="Z497" s="75"/>
      <c r="AA497" s="75"/>
      <c r="AB497" s="75"/>
      <c r="AC497" s="75"/>
      <c r="AD497" s="75"/>
      <c r="AE497" s="75"/>
      <c r="AF497" s="75"/>
      <c r="AG497" s="75"/>
      <c r="AH497" s="75"/>
      <c r="AI497" s="75"/>
      <c r="AJ497" s="75"/>
      <c r="AK497" s="75"/>
      <c r="AL497" s="75"/>
      <c r="AM497" s="75"/>
      <c r="AN497" s="75"/>
      <c r="AO497" s="75"/>
      <c r="AP497" s="75"/>
      <c r="AQ497" s="75"/>
      <c r="AR497" s="75"/>
      <c r="AS497" s="75"/>
      <c r="AT497" s="75"/>
      <c r="AU497" s="75"/>
      <c r="AV497" s="75"/>
      <c r="AW497" s="75"/>
      <c r="AX497" s="75"/>
      <c r="AY497" s="75"/>
      <c r="AZ497" s="75"/>
      <c r="BA497" s="75"/>
      <c r="BB497" s="75"/>
      <c r="BC497" s="75"/>
      <c r="BD497" s="75"/>
      <c r="BE497" s="75"/>
      <c r="BF497" s="75"/>
      <c r="BG497" s="75"/>
      <c r="BH497" s="75"/>
      <c r="BI497" s="75"/>
      <c r="BJ497" s="75"/>
      <c r="BK497" s="75"/>
      <c r="BL497" s="75"/>
      <c r="BM497" s="75"/>
      <c r="BN497" s="75"/>
    </row>
    <row r="498" spans="1:66" s="18" customFormat="1" ht="52.5" customHeight="1">
      <c r="A498" s="57"/>
      <c r="B498" s="15" t="s">
        <v>172</v>
      </c>
      <c r="C498" s="22">
        <v>953356.6</v>
      </c>
      <c r="D498" s="17"/>
      <c r="F498" s="17"/>
      <c r="G498" s="17"/>
      <c r="H498" s="17"/>
      <c r="V498" s="75"/>
      <c r="W498" s="75"/>
      <c r="X498" s="75"/>
      <c r="Y498" s="75"/>
      <c r="Z498" s="75"/>
      <c r="AA498" s="75"/>
      <c r="AB498" s="75"/>
      <c r="AC498" s="75"/>
      <c r="AD498" s="75"/>
      <c r="AE498" s="75"/>
      <c r="AF498" s="75"/>
      <c r="AG498" s="75"/>
      <c r="AH498" s="75"/>
      <c r="AI498" s="75"/>
      <c r="AJ498" s="75"/>
      <c r="AK498" s="75"/>
      <c r="AL498" s="75"/>
      <c r="AM498" s="75"/>
      <c r="AN498" s="75"/>
      <c r="AO498" s="75"/>
      <c r="AP498" s="75"/>
      <c r="AQ498" s="75"/>
      <c r="AR498" s="75"/>
      <c r="AS498" s="75"/>
      <c r="AT498" s="75"/>
      <c r="AU498" s="75"/>
      <c r="AV498" s="75"/>
      <c r="AW498" s="75"/>
      <c r="AX498" s="75"/>
      <c r="AY498" s="75"/>
      <c r="AZ498" s="75"/>
      <c r="BA498" s="75"/>
      <c r="BB498" s="75"/>
      <c r="BC498" s="75"/>
      <c r="BD498" s="75"/>
      <c r="BE498" s="75"/>
      <c r="BF498" s="75"/>
      <c r="BG498" s="75"/>
      <c r="BH498" s="75"/>
      <c r="BI498" s="75"/>
      <c r="BJ498" s="75"/>
      <c r="BK498" s="75"/>
      <c r="BL498" s="75"/>
      <c r="BM498" s="75"/>
      <c r="BN498" s="75"/>
    </row>
    <row r="499" spans="1:66" s="18" customFormat="1" ht="63.75" customHeight="1">
      <c r="A499" s="57"/>
      <c r="B499" s="15" t="s">
        <v>173</v>
      </c>
      <c r="C499" s="22">
        <v>71210.79</v>
      </c>
      <c r="D499" s="17"/>
      <c r="F499" s="17"/>
      <c r="G499" s="17"/>
      <c r="H499" s="17"/>
      <c r="V499" s="75"/>
      <c r="W499" s="75"/>
      <c r="X499" s="75"/>
      <c r="Y499" s="75"/>
      <c r="Z499" s="75"/>
      <c r="AA499" s="75"/>
      <c r="AB499" s="75"/>
      <c r="AC499" s="75"/>
      <c r="AD499" s="75"/>
      <c r="AE499" s="75"/>
      <c r="AF499" s="75"/>
      <c r="AG499" s="75"/>
      <c r="AH499" s="75"/>
      <c r="AI499" s="75"/>
      <c r="AJ499" s="75"/>
      <c r="AK499" s="75"/>
      <c r="AL499" s="75"/>
      <c r="AM499" s="75"/>
      <c r="AN499" s="75"/>
      <c r="AO499" s="75"/>
      <c r="AP499" s="75"/>
      <c r="AQ499" s="75"/>
      <c r="AR499" s="75"/>
      <c r="AS499" s="75"/>
      <c r="AT499" s="75"/>
      <c r="AU499" s="75"/>
      <c r="AV499" s="75"/>
      <c r="AW499" s="75"/>
      <c r="AX499" s="75"/>
      <c r="AY499" s="75"/>
      <c r="AZ499" s="75"/>
      <c r="BA499" s="75"/>
      <c r="BB499" s="75"/>
      <c r="BC499" s="75"/>
      <c r="BD499" s="75"/>
      <c r="BE499" s="75"/>
      <c r="BF499" s="75"/>
      <c r="BG499" s="75"/>
      <c r="BH499" s="75"/>
      <c r="BI499" s="75"/>
      <c r="BJ499" s="75"/>
      <c r="BK499" s="75"/>
      <c r="BL499" s="75"/>
      <c r="BM499" s="75"/>
      <c r="BN499" s="75"/>
    </row>
    <row r="500" spans="1:66" s="18" customFormat="1" ht="63" customHeight="1">
      <c r="A500" s="57"/>
      <c r="B500" s="15" t="s">
        <v>174</v>
      </c>
      <c r="C500" s="22">
        <v>103983.39</v>
      </c>
      <c r="D500" s="17"/>
      <c r="F500" s="17"/>
      <c r="G500" s="17"/>
      <c r="H500" s="17"/>
      <c r="V500" s="75"/>
      <c r="W500" s="75"/>
      <c r="X500" s="75"/>
      <c r="Y500" s="75"/>
      <c r="Z500" s="75"/>
      <c r="AA500" s="75"/>
      <c r="AB500" s="75"/>
      <c r="AC500" s="75"/>
      <c r="AD500" s="75"/>
      <c r="AE500" s="75"/>
      <c r="AF500" s="75"/>
      <c r="AG500" s="75"/>
      <c r="AH500" s="75"/>
      <c r="AI500" s="75"/>
      <c r="AJ500" s="75"/>
      <c r="AK500" s="75"/>
      <c r="AL500" s="75"/>
      <c r="AM500" s="75"/>
      <c r="AN500" s="75"/>
      <c r="AO500" s="75"/>
      <c r="AP500" s="75"/>
      <c r="AQ500" s="75"/>
      <c r="AR500" s="75"/>
      <c r="AS500" s="75"/>
      <c r="AT500" s="75"/>
      <c r="AU500" s="75"/>
      <c r="AV500" s="75"/>
      <c r="AW500" s="75"/>
      <c r="AX500" s="75"/>
      <c r="AY500" s="75"/>
      <c r="AZ500" s="75"/>
      <c r="BA500" s="75"/>
      <c r="BB500" s="75"/>
      <c r="BC500" s="75"/>
      <c r="BD500" s="75"/>
      <c r="BE500" s="75"/>
      <c r="BF500" s="75"/>
      <c r="BG500" s="75"/>
      <c r="BH500" s="75"/>
      <c r="BI500" s="75"/>
      <c r="BJ500" s="75"/>
      <c r="BK500" s="75"/>
      <c r="BL500" s="75"/>
      <c r="BM500" s="75"/>
      <c r="BN500" s="75"/>
    </row>
    <row r="501" spans="1:66" s="18" customFormat="1" ht="35.25" customHeight="1">
      <c r="A501" s="57"/>
      <c r="B501" s="4" t="s">
        <v>77</v>
      </c>
      <c r="C501" s="38">
        <v>1142718.92</v>
      </c>
      <c r="D501" s="17"/>
      <c r="F501" s="17"/>
      <c r="G501" s="17"/>
      <c r="H501" s="17"/>
      <c r="V501" s="75"/>
      <c r="W501" s="75"/>
      <c r="X501" s="75"/>
      <c r="Y501" s="75"/>
      <c r="Z501" s="75"/>
      <c r="AA501" s="75"/>
      <c r="AB501" s="75"/>
      <c r="AC501" s="75"/>
      <c r="AD501" s="75"/>
      <c r="AE501" s="75"/>
      <c r="AF501" s="75"/>
      <c r="AG501" s="75"/>
      <c r="AH501" s="75"/>
      <c r="AI501" s="75"/>
      <c r="AJ501" s="75"/>
      <c r="AK501" s="75"/>
      <c r="AL501" s="75"/>
      <c r="AM501" s="75"/>
      <c r="AN501" s="75"/>
      <c r="AO501" s="75"/>
      <c r="AP501" s="75"/>
      <c r="AQ501" s="75"/>
      <c r="AR501" s="75"/>
      <c r="AS501" s="75"/>
      <c r="AT501" s="75"/>
      <c r="AU501" s="75"/>
      <c r="AV501" s="75"/>
      <c r="AW501" s="75"/>
      <c r="AX501" s="75"/>
      <c r="AY501" s="75"/>
      <c r="AZ501" s="75"/>
      <c r="BA501" s="75"/>
      <c r="BB501" s="75"/>
      <c r="BC501" s="75"/>
      <c r="BD501" s="75"/>
      <c r="BE501" s="75"/>
      <c r="BF501" s="75"/>
      <c r="BG501" s="75"/>
      <c r="BH501" s="75"/>
      <c r="BI501" s="75"/>
      <c r="BJ501" s="75"/>
      <c r="BK501" s="75"/>
      <c r="BL501" s="75"/>
      <c r="BM501" s="75"/>
      <c r="BN501" s="75"/>
    </row>
    <row r="502" spans="1:66" s="18" customFormat="1" ht="38.25" customHeight="1">
      <c r="A502" s="57"/>
      <c r="B502" s="15" t="s">
        <v>169</v>
      </c>
      <c r="C502" s="22">
        <v>0</v>
      </c>
      <c r="D502" s="17"/>
      <c r="F502" s="17"/>
      <c r="G502" s="17"/>
      <c r="H502" s="17"/>
      <c r="V502" s="75"/>
      <c r="W502" s="75"/>
      <c r="X502" s="75"/>
      <c r="Y502" s="75"/>
      <c r="Z502" s="75"/>
      <c r="AA502" s="75"/>
      <c r="AB502" s="75"/>
      <c r="AC502" s="75"/>
      <c r="AD502" s="75"/>
      <c r="AE502" s="75"/>
      <c r="AF502" s="75"/>
      <c r="AG502" s="75"/>
      <c r="AH502" s="75"/>
      <c r="AI502" s="75"/>
      <c r="AJ502" s="75"/>
      <c r="AK502" s="75"/>
      <c r="AL502" s="75"/>
      <c r="AM502" s="75"/>
      <c r="AN502" s="75"/>
      <c r="AO502" s="75"/>
      <c r="AP502" s="75"/>
      <c r="AQ502" s="75"/>
      <c r="AR502" s="75"/>
      <c r="AS502" s="75"/>
      <c r="AT502" s="75"/>
      <c r="AU502" s="75"/>
      <c r="AV502" s="75"/>
      <c r="AW502" s="75"/>
      <c r="AX502" s="75"/>
      <c r="AY502" s="75"/>
      <c r="AZ502" s="75"/>
      <c r="BA502" s="75"/>
      <c r="BB502" s="75"/>
      <c r="BC502" s="75"/>
      <c r="BD502" s="75"/>
      <c r="BE502" s="75"/>
      <c r="BF502" s="75"/>
      <c r="BG502" s="75"/>
      <c r="BH502" s="75"/>
      <c r="BI502" s="75"/>
      <c r="BJ502" s="75"/>
      <c r="BK502" s="75"/>
      <c r="BL502" s="75"/>
      <c r="BM502" s="75"/>
      <c r="BN502" s="75"/>
    </row>
    <row r="503" spans="1:66" s="18" customFormat="1" ht="48.75" customHeight="1">
      <c r="A503" s="57"/>
      <c r="B503" s="15" t="s">
        <v>170</v>
      </c>
      <c r="C503" s="22">
        <v>53235.84</v>
      </c>
      <c r="D503" s="17"/>
      <c r="F503" s="17"/>
      <c r="G503" s="17"/>
      <c r="H503" s="17"/>
      <c r="V503" s="75"/>
      <c r="W503" s="75"/>
      <c r="X503" s="75"/>
      <c r="Y503" s="75"/>
      <c r="Z503" s="75"/>
      <c r="AA503" s="75"/>
      <c r="AB503" s="75"/>
      <c r="AC503" s="75"/>
      <c r="AD503" s="75"/>
      <c r="AE503" s="75"/>
      <c r="AF503" s="75"/>
      <c r="AG503" s="75"/>
      <c r="AH503" s="75"/>
      <c r="AI503" s="75"/>
      <c r="AJ503" s="75"/>
      <c r="AK503" s="75"/>
      <c r="AL503" s="75"/>
      <c r="AM503" s="75"/>
      <c r="AN503" s="75"/>
      <c r="AO503" s="75"/>
      <c r="AP503" s="75"/>
      <c r="AQ503" s="75"/>
      <c r="AR503" s="75"/>
      <c r="AS503" s="75"/>
      <c r="AT503" s="75"/>
      <c r="AU503" s="75"/>
      <c r="AV503" s="75"/>
      <c r="AW503" s="75"/>
      <c r="AX503" s="75"/>
      <c r="AY503" s="75"/>
      <c r="AZ503" s="75"/>
      <c r="BA503" s="75"/>
      <c r="BB503" s="75"/>
      <c r="BC503" s="75"/>
      <c r="BD503" s="75"/>
      <c r="BE503" s="75"/>
      <c r="BF503" s="75"/>
      <c r="BG503" s="75"/>
      <c r="BH503" s="75"/>
      <c r="BI503" s="75"/>
      <c r="BJ503" s="75"/>
      <c r="BK503" s="75"/>
      <c r="BL503" s="75"/>
      <c r="BM503" s="75"/>
      <c r="BN503" s="75"/>
    </row>
    <row r="504" spans="1:66" s="18" customFormat="1" ht="50.25" customHeight="1">
      <c r="A504" s="57"/>
      <c r="B504" s="15" t="s">
        <v>171</v>
      </c>
      <c r="C504" s="22">
        <v>0</v>
      </c>
      <c r="D504" s="17"/>
      <c r="F504" s="17"/>
      <c r="G504" s="17"/>
      <c r="H504" s="17"/>
      <c r="V504" s="75"/>
      <c r="W504" s="75"/>
      <c r="X504" s="75"/>
      <c r="Y504" s="75"/>
      <c r="Z504" s="75"/>
      <c r="AA504" s="75"/>
      <c r="AB504" s="75"/>
      <c r="AC504" s="75"/>
      <c r="AD504" s="75"/>
      <c r="AE504" s="75"/>
      <c r="AF504" s="75"/>
      <c r="AG504" s="75"/>
      <c r="AH504" s="75"/>
      <c r="AI504" s="75"/>
      <c r="AJ504" s="75"/>
      <c r="AK504" s="75"/>
      <c r="AL504" s="75"/>
      <c r="AM504" s="75"/>
      <c r="AN504" s="75"/>
      <c r="AO504" s="75"/>
      <c r="AP504" s="75"/>
      <c r="AQ504" s="75"/>
      <c r="AR504" s="75"/>
      <c r="AS504" s="75"/>
      <c r="AT504" s="75"/>
      <c r="AU504" s="75"/>
      <c r="AV504" s="75"/>
      <c r="AW504" s="75"/>
      <c r="AX504" s="75"/>
      <c r="AY504" s="75"/>
      <c r="AZ504" s="75"/>
      <c r="BA504" s="75"/>
      <c r="BB504" s="75"/>
      <c r="BC504" s="75"/>
      <c r="BD504" s="75"/>
      <c r="BE504" s="75"/>
      <c r="BF504" s="75"/>
      <c r="BG504" s="75"/>
      <c r="BH504" s="75"/>
      <c r="BI504" s="75"/>
      <c r="BJ504" s="75"/>
      <c r="BK504" s="75"/>
      <c r="BL504" s="75"/>
      <c r="BM504" s="75"/>
      <c r="BN504" s="75"/>
    </row>
    <row r="505" spans="1:66" s="18" customFormat="1" ht="52.5" customHeight="1">
      <c r="A505" s="57"/>
      <c r="B505" s="15" t="s">
        <v>172</v>
      </c>
      <c r="C505" s="22">
        <v>895225.1</v>
      </c>
      <c r="D505" s="17"/>
      <c r="F505" s="17"/>
      <c r="G505" s="17"/>
      <c r="H505" s="17"/>
      <c r="V505" s="75"/>
      <c r="W505" s="75"/>
      <c r="X505" s="75"/>
      <c r="Y505" s="75"/>
      <c r="Z505" s="75"/>
      <c r="AA505" s="75"/>
      <c r="AB505" s="75"/>
      <c r="AC505" s="75"/>
      <c r="AD505" s="75"/>
      <c r="AE505" s="75"/>
      <c r="AF505" s="75"/>
      <c r="AG505" s="75"/>
      <c r="AH505" s="75"/>
      <c r="AI505" s="75"/>
      <c r="AJ505" s="75"/>
      <c r="AK505" s="75"/>
      <c r="AL505" s="75"/>
      <c r="AM505" s="75"/>
      <c r="AN505" s="75"/>
      <c r="AO505" s="75"/>
      <c r="AP505" s="75"/>
      <c r="AQ505" s="75"/>
      <c r="AR505" s="75"/>
      <c r="AS505" s="75"/>
      <c r="AT505" s="75"/>
      <c r="AU505" s="75"/>
      <c r="AV505" s="75"/>
      <c r="AW505" s="75"/>
      <c r="AX505" s="75"/>
      <c r="AY505" s="75"/>
      <c r="AZ505" s="75"/>
      <c r="BA505" s="75"/>
      <c r="BB505" s="75"/>
      <c r="BC505" s="75"/>
      <c r="BD505" s="75"/>
      <c r="BE505" s="75"/>
      <c r="BF505" s="75"/>
      <c r="BG505" s="75"/>
      <c r="BH505" s="75"/>
      <c r="BI505" s="75"/>
      <c r="BJ505" s="75"/>
      <c r="BK505" s="75"/>
      <c r="BL505" s="75"/>
      <c r="BM505" s="75"/>
      <c r="BN505" s="75"/>
    </row>
    <row r="506" spans="1:66" s="18" customFormat="1" ht="63.75" customHeight="1">
      <c r="A506" s="57"/>
      <c r="B506" s="15" t="s">
        <v>173</v>
      </c>
      <c r="C506" s="22">
        <v>194257.98</v>
      </c>
      <c r="D506" s="17"/>
      <c r="F506" s="17"/>
      <c r="G506" s="17"/>
      <c r="H506" s="17"/>
      <c r="V506" s="75"/>
      <c r="W506" s="75"/>
      <c r="X506" s="75"/>
      <c r="Y506" s="75"/>
      <c r="Z506" s="75"/>
      <c r="AA506" s="75"/>
      <c r="AB506" s="75"/>
      <c r="AC506" s="75"/>
      <c r="AD506" s="75"/>
      <c r="AE506" s="75"/>
      <c r="AF506" s="75"/>
      <c r="AG506" s="75"/>
      <c r="AH506" s="75"/>
      <c r="AI506" s="75"/>
      <c r="AJ506" s="75"/>
      <c r="AK506" s="75"/>
      <c r="AL506" s="75"/>
      <c r="AM506" s="75"/>
      <c r="AN506" s="75"/>
      <c r="AO506" s="75"/>
      <c r="AP506" s="75"/>
      <c r="AQ506" s="75"/>
      <c r="AR506" s="75"/>
      <c r="AS506" s="75"/>
      <c r="AT506" s="75"/>
      <c r="AU506" s="75"/>
      <c r="AV506" s="75"/>
      <c r="AW506" s="75"/>
      <c r="AX506" s="75"/>
      <c r="AY506" s="75"/>
      <c r="AZ506" s="75"/>
      <c r="BA506" s="75"/>
      <c r="BB506" s="75"/>
      <c r="BC506" s="75"/>
      <c r="BD506" s="75"/>
      <c r="BE506" s="75"/>
      <c r="BF506" s="75"/>
      <c r="BG506" s="75"/>
      <c r="BH506" s="75"/>
      <c r="BI506" s="75"/>
      <c r="BJ506" s="75"/>
      <c r="BK506" s="75"/>
      <c r="BL506" s="75"/>
      <c r="BM506" s="75"/>
      <c r="BN506" s="75"/>
    </row>
    <row r="507" spans="1:66" s="18" customFormat="1" ht="63" customHeight="1">
      <c r="A507" s="57"/>
      <c r="B507" s="15" t="s">
        <v>174</v>
      </c>
      <c r="C507" s="22">
        <v>0</v>
      </c>
      <c r="D507" s="17"/>
      <c r="F507" s="17"/>
      <c r="G507" s="17"/>
      <c r="H507" s="17"/>
      <c r="V507" s="75"/>
      <c r="W507" s="75"/>
      <c r="X507" s="75"/>
      <c r="Y507" s="75"/>
      <c r="Z507" s="75"/>
      <c r="AA507" s="75"/>
      <c r="AB507" s="75"/>
      <c r="AC507" s="75"/>
      <c r="AD507" s="75"/>
      <c r="AE507" s="75"/>
      <c r="AF507" s="75"/>
      <c r="AG507" s="75"/>
      <c r="AH507" s="75"/>
      <c r="AI507" s="75"/>
      <c r="AJ507" s="75"/>
      <c r="AK507" s="75"/>
      <c r="AL507" s="75"/>
      <c r="AM507" s="75"/>
      <c r="AN507" s="75"/>
      <c r="AO507" s="75"/>
      <c r="AP507" s="75"/>
      <c r="AQ507" s="75"/>
      <c r="AR507" s="75"/>
      <c r="AS507" s="75"/>
      <c r="AT507" s="75"/>
      <c r="AU507" s="75"/>
      <c r="AV507" s="75"/>
      <c r="AW507" s="75"/>
      <c r="AX507" s="75"/>
      <c r="AY507" s="75"/>
      <c r="AZ507" s="75"/>
      <c r="BA507" s="75"/>
      <c r="BB507" s="75"/>
      <c r="BC507" s="75"/>
      <c r="BD507" s="75"/>
      <c r="BE507" s="75"/>
      <c r="BF507" s="75"/>
      <c r="BG507" s="75"/>
      <c r="BH507" s="75"/>
      <c r="BI507" s="75"/>
      <c r="BJ507" s="75"/>
      <c r="BK507" s="75"/>
      <c r="BL507" s="75"/>
      <c r="BM507" s="75"/>
      <c r="BN507" s="75"/>
    </row>
    <row r="508" spans="1:66" s="18" customFormat="1" ht="35.25" customHeight="1">
      <c r="A508" s="57"/>
      <c r="B508" s="4" t="s">
        <v>79</v>
      </c>
      <c r="C508" s="38">
        <v>1363286.08</v>
      </c>
      <c r="D508" s="17"/>
      <c r="F508" s="17"/>
      <c r="G508" s="17"/>
      <c r="H508" s="17"/>
      <c r="V508" s="75"/>
      <c r="W508" s="75"/>
      <c r="X508" s="75"/>
      <c r="Y508" s="75"/>
      <c r="Z508" s="75"/>
      <c r="AA508" s="75"/>
      <c r="AB508" s="75"/>
      <c r="AC508" s="75"/>
      <c r="AD508" s="75"/>
      <c r="AE508" s="75"/>
      <c r="AF508" s="75"/>
      <c r="AG508" s="75"/>
      <c r="AH508" s="75"/>
      <c r="AI508" s="75"/>
      <c r="AJ508" s="75"/>
      <c r="AK508" s="75"/>
      <c r="AL508" s="75"/>
      <c r="AM508" s="75"/>
      <c r="AN508" s="75"/>
      <c r="AO508" s="75"/>
      <c r="AP508" s="75"/>
      <c r="AQ508" s="75"/>
      <c r="AR508" s="75"/>
      <c r="AS508" s="75"/>
      <c r="AT508" s="75"/>
      <c r="AU508" s="75"/>
      <c r="AV508" s="75"/>
      <c r="AW508" s="75"/>
      <c r="AX508" s="75"/>
      <c r="AY508" s="75"/>
      <c r="AZ508" s="75"/>
      <c r="BA508" s="75"/>
      <c r="BB508" s="75"/>
      <c r="BC508" s="75"/>
      <c r="BD508" s="75"/>
      <c r="BE508" s="75"/>
      <c r="BF508" s="75"/>
      <c r="BG508" s="75"/>
      <c r="BH508" s="75"/>
      <c r="BI508" s="75"/>
      <c r="BJ508" s="75"/>
      <c r="BK508" s="75"/>
      <c r="BL508" s="75"/>
      <c r="BM508" s="75"/>
      <c r="BN508" s="75"/>
    </row>
    <row r="509" spans="1:66" s="18" customFormat="1" ht="38.25" customHeight="1">
      <c r="A509" s="57"/>
      <c r="B509" s="15" t="s">
        <v>169</v>
      </c>
      <c r="C509" s="22">
        <v>1563.7000000000007</v>
      </c>
      <c r="D509" s="17"/>
      <c r="F509" s="17"/>
      <c r="G509" s="17"/>
      <c r="H509" s="17"/>
      <c r="V509" s="75"/>
      <c r="W509" s="75"/>
      <c r="X509" s="75"/>
      <c r="Y509" s="75"/>
      <c r="Z509" s="75"/>
      <c r="AA509" s="75"/>
      <c r="AB509" s="75"/>
      <c r="AC509" s="75"/>
      <c r="AD509" s="75"/>
      <c r="AE509" s="75"/>
      <c r="AF509" s="75"/>
      <c r="AG509" s="75"/>
      <c r="AH509" s="75"/>
      <c r="AI509" s="75"/>
      <c r="AJ509" s="75"/>
      <c r="AK509" s="75"/>
      <c r="AL509" s="75"/>
      <c r="AM509" s="75"/>
      <c r="AN509" s="75"/>
      <c r="AO509" s="75"/>
      <c r="AP509" s="75"/>
      <c r="AQ509" s="75"/>
      <c r="AR509" s="75"/>
      <c r="AS509" s="75"/>
      <c r="AT509" s="75"/>
      <c r="AU509" s="75"/>
      <c r="AV509" s="75"/>
      <c r="AW509" s="75"/>
      <c r="AX509" s="75"/>
      <c r="AY509" s="75"/>
      <c r="AZ509" s="75"/>
      <c r="BA509" s="75"/>
      <c r="BB509" s="75"/>
      <c r="BC509" s="75"/>
      <c r="BD509" s="75"/>
      <c r="BE509" s="75"/>
      <c r="BF509" s="75"/>
      <c r="BG509" s="75"/>
      <c r="BH509" s="75"/>
      <c r="BI509" s="75"/>
      <c r="BJ509" s="75"/>
      <c r="BK509" s="75"/>
      <c r="BL509" s="75"/>
      <c r="BM509" s="75"/>
      <c r="BN509" s="75"/>
    </row>
    <row r="510" spans="1:66" s="18" customFormat="1" ht="48.75" customHeight="1">
      <c r="A510" s="57"/>
      <c r="B510" s="15" t="s">
        <v>170</v>
      </c>
      <c r="C510" s="22">
        <v>17357.34</v>
      </c>
      <c r="D510" s="17"/>
      <c r="F510" s="17"/>
      <c r="G510" s="17"/>
      <c r="H510" s="17"/>
      <c r="V510" s="75"/>
      <c r="W510" s="75"/>
      <c r="X510" s="75"/>
      <c r="Y510" s="75"/>
      <c r="Z510" s="75"/>
      <c r="AA510" s="75"/>
      <c r="AB510" s="75"/>
      <c r="AC510" s="75"/>
      <c r="AD510" s="75"/>
      <c r="AE510" s="75"/>
      <c r="AF510" s="75"/>
      <c r="AG510" s="75"/>
      <c r="AH510" s="75"/>
      <c r="AI510" s="75"/>
      <c r="AJ510" s="75"/>
      <c r="AK510" s="75"/>
      <c r="AL510" s="75"/>
      <c r="AM510" s="75"/>
      <c r="AN510" s="75"/>
      <c r="AO510" s="75"/>
      <c r="AP510" s="75"/>
      <c r="AQ510" s="75"/>
      <c r="AR510" s="75"/>
      <c r="AS510" s="75"/>
      <c r="AT510" s="75"/>
      <c r="AU510" s="75"/>
      <c r="AV510" s="75"/>
      <c r="AW510" s="75"/>
      <c r="AX510" s="75"/>
      <c r="AY510" s="75"/>
      <c r="AZ510" s="75"/>
      <c r="BA510" s="75"/>
      <c r="BB510" s="75"/>
      <c r="BC510" s="75"/>
      <c r="BD510" s="75"/>
      <c r="BE510" s="75"/>
      <c r="BF510" s="75"/>
      <c r="BG510" s="75"/>
      <c r="BH510" s="75"/>
      <c r="BI510" s="75"/>
      <c r="BJ510" s="75"/>
      <c r="BK510" s="75"/>
      <c r="BL510" s="75"/>
      <c r="BM510" s="75"/>
      <c r="BN510" s="75"/>
    </row>
    <row r="511" spans="1:66" s="18" customFormat="1" ht="50.25" customHeight="1">
      <c r="A511" s="57"/>
      <c r="B511" s="15" t="s">
        <v>171</v>
      </c>
      <c r="C511" s="22">
        <v>162223.8</v>
      </c>
      <c r="D511" s="17"/>
      <c r="F511" s="17"/>
      <c r="G511" s="17"/>
      <c r="H511" s="17"/>
      <c r="V511" s="75"/>
      <c r="W511" s="75"/>
      <c r="X511" s="75"/>
      <c r="Y511" s="75"/>
      <c r="Z511" s="75"/>
      <c r="AA511" s="75"/>
      <c r="AB511" s="75"/>
      <c r="AC511" s="75"/>
      <c r="AD511" s="75"/>
      <c r="AE511" s="75"/>
      <c r="AF511" s="75"/>
      <c r="AG511" s="75"/>
      <c r="AH511" s="75"/>
      <c r="AI511" s="75"/>
      <c r="AJ511" s="75"/>
      <c r="AK511" s="75"/>
      <c r="AL511" s="75"/>
      <c r="AM511" s="75"/>
      <c r="AN511" s="75"/>
      <c r="AO511" s="75"/>
      <c r="AP511" s="75"/>
      <c r="AQ511" s="75"/>
      <c r="AR511" s="75"/>
      <c r="AS511" s="75"/>
      <c r="AT511" s="75"/>
      <c r="AU511" s="75"/>
      <c r="AV511" s="75"/>
      <c r="AW511" s="75"/>
      <c r="AX511" s="75"/>
      <c r="AY511" s="75"/>
      <c r="AZ511" s="75"/>
      <c r="BA511" s="75"/>
      <c r="BB511" s="75"/>
      <c r="BC511" s="75"/>
      <c r="BD511" s="75"/>
      <c r="BE511" s="75"/>
      <c r="BF511" s="75"/>
      <c r="BG511" s="75"/>
      <c r="BH511" s="75"/>
      <c r="BI511" s="75"/>
      <c r="BJ511" s="75"/>
      <c r="BK511" s="75"/>
      <c r="BL511" s="75"/>
      <c r="BM511" s="75"/>
      <c r="BN511" s="75"/>
    </row>
    <row r="512" spans="1:66" s="18" customFormat="1" ht="52.5" customHeight="1">
      <c r="A512" s="57"/>
      <c r="B512" s="15" t="s">
        <v>172</v>
      </c>
      <c r="C512" s="22">
        <v>1182141.24</v>
      </c>
      <c r="D512" s="17"/>
      <c r="F512" s="17"/>
      <c r="G512" s="17"/>
      <c r="H512" s="17"/>
      <c r="V512" s="75"/>
      <c r="W512" s="75"/>
      <c r="X512" s="75"/>
      <c r="Y512" s="75"/>
      <c r="Z512" s="75"/>
      <c r="AA512" s="75"/>
      <c r="AB512" s="75"/>
      <c r="AC512" s="75"/>
      <c r="AD512" s="75"/>
      <c r="AE512" s="75"/>
      <c r="AF512" s="75"/>
      <c r="AG512" s="75"/>
      <c r="AH512" s="75"/>
      <c r="AI512" s="75"/>
      <c r="AJ512" s="75"/>
      <c r="AK512" s="75"/>
      <c r="AL512" s="75"/>
      <c r="AM512" s="75"/>
      <c r="AN512" s="75"/>
      <c r="AO512" s="75"/>
      <c r="AP512" s="75"/>
      <c r="AQ512" s="75"/>
      <c r="AR512" s="75"/>
      <c r="AS512" s="75"/>
      <c r="AT512" s="75"/>
      <c r="AU512" s="75"/>
      <c r="AV512" s="75"/>
      <c r="AW512" s="75"/>
      <c r="AX512" s="75"/>
      <c r="AY512" s="75"/>
      <c r="AZ512" s="75"/>
      <c r="BA512" s="75"/>
      <c r="BB512" s="75"/>
      <c r="BC512" s="75"/>
      <c r="BD512" s="75"/>
      <c r="BE512" s="75"/>
      <c r="BF512" s="75"/>
      <c r="BG512" s="75"/>
      <c r="BH512" s="75"/>
      <c r="BI512" s="75"/>
      <c r="BJ512" s="75"/>
      <c r="BK512" s="75"/>
      <c r="BL512" s="75"/>
      <c r="BM512" s="75"/>
      <c r="BN512" s="75"/>
    </row>
    <row r="513" spans="1:66" s="18" customFormat="1" ht="63.75" customHeight="1">
      <c r="A513" s="57"/>
      <c r="B513" s="15" t="s">
        <v>173</v>
      </c>
      <c r="C513" s="22">
        <v>0</v>
      </c>
      <c r="D513" s="17"/>
      <c r="F513" s="17"/>
      <c r="G513" s="17"/>
      <c r="H513" s="17"/>
      <c r="V513" s="75"/>
      <c r="W513" s="75"/>
      <c r="X513" s="75"/>
      <c r="Y513" s="75"/>
      <c r="Z513" s="75"/>
      <c r="AA513" s="75"/>
      <c r="AB513" s="75"/>
      <c r="AC513" s="75"/>
      <c r="AD513" s="75"/>
      <c r="AE513" s="75"/>
      <c r="AF513" s="75"/>
      <c r="AG513" s="75"/>
      <c r="AH513" s="75"/>
      <c r="AI513" s="75"/>
      <c r="AJ513" s="75"/>
      <c r="AK513" s="75"/>
      <c r="AL513" s="75"/>
      <c r="AM513" s="75"/>
      <c r="AN513" s="75"/>
      <c r="AO513" s="75"/>
      <c r="AP513" s="75"/>
      <c r="AQ513" s="75"/>
      <c r="AR513" s="75"/>
      <c r="AS513" s="75"/>
      <c r="AT513" s="75"/>
      <c r="AU513" s="75"/>
      <c r="AV513" s="75"/>
      <c r="AW513" s="75"/>
      <c r="AX513" s="75"/>
      <c r="AY513" s="75"/>
      <c r="AZ513" s="75"/>
      <c r="BA513" s="75"/>
      <c r="BB513" s="75"/>
      <c r="BC513" s="75"/>
      <c r="BD513" s="75"/>
      <c r="BE513" s="75"/>
      <c r="BF513" s="75"/>
      <c r="BG513" s="75"/>
      <c r="BH513" s="75"/>
      <c r="BI513" s="75"/>
      <c r="BJ513" s="75"/>
      <c r="BK513" s="75"/>
      <c r="BL513" s="75"/>
      <c r="BM513" s="75"/>
      <c r="BN513" s="75"/>
    </row>
    <row r="514" spans="1:66" s="18" customFormat="1" ht="63" customHeight="1">
      <c r="A514" s="57"/>
      <c r="B514" s="15" t="s">
        <v>174</v>
      </c>
      <c r="C514" s="22">
        <v>0</v>
      </c>
      <c r="D514" s="17"/>
      <c r="F514" s="17"/>
      <c r="G514" s="17"/>
      <c r="H514" s="17"/>
      <c r="V514" s="75"/>
      <c r="W514" s="75"/>
      <c r="X514" s="75"/>
      <c r="Y514" s="75"/>
      <c r="Z514" s="75"/>
      <c r="AA514" s="75"/>
      <c r="AB514" s="75"/>
      <c r="AC514" s="75"/>
      <c r="AD514" s="75"/>
      <c r="AE514" s="75"/>
      <c r="AF514" s="75"/>
      <c r="AG514" s="75"/>
      <c r="AH514" s="75"/>
      <c r="AI514" s="75"/>
      <c r="AJ514" s="75"/>
      <c r="AK514" s="75"/>
      <c r="AL514" s="75"/>
      <c r="AM514" s="75"/>
      <c r="AN514" s="75"/>
      <c r="AO514" s="75"/>
      <c r="AP514" s="75"/>
      <c r="AQ514" s="75"/>
      <c r="AR514" s="75"/>
      <c r="AS514" s="75"/>
      <c r="AT514" s="75"/>
      <c r="AU514" s="75"/>
      <c r="AV514" s="75"/>
      <c r="AW514" s="75"/>
      <c r="AX514" s="75"/>
      <c r="AY514" s="75"/>
      <c r="AZ514" s="75"/>
      <c r="BA514" s="75"/>
      <c r="BB514" s="75"/>
      <c r="BC514" s="75"/>
      <c r="BD514" s="75"/>
      <c r="BE514" s="75"/>
      <c r="BF514" s="75"/>
      <c r="BG514" s="75"/>
      <c r="BH514" s="75"/>
      <c r="BI514" s="75"/>
      <c r="BJ514" s="75"/>
      <c r="BK514" s="75"/>
      <c r="BL514" s="75"/>
      <c r="BM514" s="75"/>
      <c r="BN514" s="75"/>
    </row>
    <row r="515" spans="1:66" s="18" customFormat="1" ht="32.25" customHeight="1">
      <c r="A515" s="58" t="s">
        <v>175</v>
      </c>
      <c r="B515" s="24" t="s">
        <v>122</v>
      </c>
      <c r="C515" s="22">
        <v>0</v>
      </c>
      <c r="D515" s="17"/>
      <c r="F515" s="17"/>
      <c r="G515" s="17"/>
      <c r="H515" s="17"/>
      <c r="V515" s="75"/>
      <c r="W515" s="75"/>
      <c r="X515" s="75"/>
      <c r="Y515" s="75"/>
      <c r="Z515" s="75"/>
      <c r="AA515" s="75"/>
      <c r="AB515" s="75"/>
      <c r="AC515" s="75"/>
      <c r="AD515" s="75"/>
      <c r="AE515" s="75"/>
      <c r="AF515" s="75"/>
      <c r="AG515" s="75"/>
      <c r="AH515" s="75"/>
      <c r="AI515" s="75"/>
      <c r="AJ515" s="75"/>
      <c r="AK515" s="75"/>
      <c r="AL515" s="75"/>
      <c r="AM515" s="75"/>
      <c r="AN515" s="75"/>
      <c r="AO515" s="75"/>
      <c r="AP515" s="75"/>
      <c r="AQ515" s="75"/>
      <c r="AR515" s="75"/>
      <c r="AS515" s="75"/>
      <c r="AT515" s="75"/>
      <c r="AU515" s="75"/>
      <c r="AV515" s="75"/>
      <c r="AW515" s="75"/>
      <c r="AX515" s="75"/>
      <c r="AY515" s="75"/>
      <c r="AZ515" s="75"/>
      <c r="BA515" s="75"/>
      <c r="BB515" s="75"/>
      <c r="BC515" s="75"/>
      <c r="BD515" s="75"/>
      <c r="BE515" s="75"/>
      <c r="BF515" s="75"/>
      <c r="BG515" s="75"/>
      <c r="BH515" s="75"/>
      <c r="BI515" s="75"/>
      <c r="BJ515" s="75"/>
      <c r="BK515" s="75"/>
      <c r="BL515" s="75"/>
      <c r="BM515" s="75"/>
      <c r="BN515" s="75"/>
    </row>
    <row r="516" spans="1:66" s="18" customFormat="1" ht="34.5" customHeight="1">
      <c r="A516" s="59"/>
      <c r="B516" s="8" t="s">
        <v>79</v>
      </c>
      <c r="C516" s="22">
        <v>15960</v>
      </c>
      <c r="D516" s="17"/>
      <c r="F516" s="17"/>
      <c r="G516" s="17"/>
      <c r="H516" s="17"/>
      <c r="V516" s="75"/>
      <c r="W516" s="75"/>
      <c r="X516" s="75"/>
      <c r="Y516" s="75"/>
      <c r="Z516" s="75"/>
      <c r="AA516" s="75"/>
      <c r="AB516" s="75"/>
      <c r="AC516" s="75"/>
      <c r="AD516" s="75"/>
      <c r="AE516" s="75"/>
      <c r="AF516" s="75"/>
      <c r="AG516" s="75"/>
      <c r="AH516" s="75"/>
      <c r="AI516" s="75"/>
      <c r="AJ516" s="75"/>
      <c r="AK516" s="75"/>
      <c r="AL516" s="75"/>
      <c r="AM516" s="75"/>
      <c r="AN516" s="75"/>
      <c r="AO516" s="75"/>
      <c r="AP516" s="75"/>
      <c r="AQ516" s="75"/>
      <c r="AR516" s="75"/>
      <c r="AS516" s="75"/>
      <c r="AT516" s="75"/>
      <c r="AU516" s="75"/>
      <c r="AV516" s="75"/>
      <c r="AW516" s="75"/>
      <c r="AX516" s="75"/>
      <c r="AY516" s="75"/>
      <c r="AZ516" s="75"/>
      <c r="BA516" s="75"/>
      <c r="BB516" s="75"/>
      <c r="BC516" s="75"/>
      <c r="BD516" s="75"/>
      <c r="BE516" s="75"/>
      <c r="BF516" s="75"/>
      <c r="BG516" s="75"/>
      <c r="BH516" s="75"/>
      <c r="BI516" s="75"/>
      <c r="BJ516" s="75"/>
      <c r="BK516" s="75"/>
      <c r="BL516" s="75"/>
      <c r="BM516" s="75"/>
      <c r="BN516" s="75"/>
    </row>
    <row r="517" spans="1:66" s="18" customFormat="1" ht="40.5" customHeight="1">
      <c r="A517" s="59"/>
      <c r="B517" s="8" t="s">
        <v>80</v>
      </c>
      <c r="C517" s="22">
        <v>2550</v>
      </c>
      <c r="D517" s="17"/>
      <c r="F517" s="17"/>
      <c r="G517" s="17"/>
      <c r="H517" s="17"/>
      <c r="V517" s="75"/>
      <c r="W517" s="75"/>
      <c r="X517" s="75"/>
      <c r="Y517" s="75"/>
      <c r="Z517" s="75"/>
      <c r="AA517" s="75"/>
      <c r="AB517" s="75"/>
      <c r="AC517" s="75"/>
      <c r="AD517" s="75"/>
      <c r="AE517" s="75"/>
      <c r="AF517" s="75"/>
      <c r="AG517" s="75"/>
      <c r="AH517" s="75"/>
      <c r="AI517" s="75"/>
      <c r="AJ517" s="75"/>
      <c r="AK517" s="75"/>
      <c r="AL517" s="75"/>
      <c r="AM517" s="75"/>
      <c r="AN517" s="75"/>
      <c r="AO517" s="75"/>
      <c r="AP517" s="75"/>
      <c r="AQ517" s="75"/>
      <c r="AR517" s="75"/>
      <c r="AS517" s="75"/>
      <c r="AT517" s="75"/>
      <c r="AU517" s="75"/>
      <c r="AV517" s="75"/>
      <c r="AW517" s="75"/>
      <c r="AX517" s="75"/>
      <c r="AY517" s="75"/>
      <c r="AZ517" s="75"/>
      <c r="BA517" s="75"/>
      <c r="BB517" s="75"/>
      <c r="BC517" s="75"/>
      <c r="BD517" s="75"/>
      <c r="BE517" s="75"/>
      <c r="BF517" s="75"/>
      <c r="BG517" s="75"/>
      <c r="BH517" s="75"/>
      <c r="BI517" s="75"/>
      <c r="BJ517" s="75"/>
      <c r="BK517" s="75"/>
      <c r="BL517" s="75"/>
      <c r="BM517" s="75"/>
      <c r="BN517" s="75"/>
    </row>
    <row r="518" spans="1:66" s="18" customFormat="1" ht="28.5" customHeight="1">
      <c r="A518" s="59"/>
      <c r="B518" s="15" t="s">
        <v>22</v>
      </c>
      <c r="C518" s="22">
        <v>0</v>
      </c>
      <c r="D518" s="17"/>
      <c r="F518" s="17"/>
      <c r="G518" s="17"/>
      <c r="H518" s="17"/>
      <c r="V518" s="75"/>
      <c r="W518" s="75"/>
      <c r="X518" s="75"/>
      <c r="Y518" s="75"/>
      <c r="Z518" s="75"/>
      <c r="AA518" s="75"/>
      <c r="AB518" s="75"/>
      <c r="AC518" s="75"/>
      <c r="AD518" s="75"/>
      <c r="AE518" s="75"/>
      <c r="AF518" s="75"/>
      <c r="AG518" s="75"/>
      <c r="AH518" s="75"/>
      <c r="AI518" s="75"/>
      <c r="AJ518" s="75"/>
      <c r="AK518" s="75"/>
      <c r="AL518" s="75"/>
      <c r="AM518" s="75"/>
      <c r="AN518" s="75"/>
      <c r="AO518" s="75"/>
      <c r="AP518" s="75"/>
      <c r="AQ518" s="75"/>
      <c r="AR518" s="75"/>
      <c r="AS518" s="75"/>
      <c r="AT518" s="75"/>
      <c r="AU518" s="75"/>
      <c r="AV518" s="75"/>
      <c r="AW518" s="75"/>
      <c r="AX518" s="75"/>
      <c r="AY518" s="75"/>
      <c r="AZ518" s="75"/>
      <c r="BA518" s="75"/>
      <c r="BB518" s="75"/>
      <c r="BC518" s="75"/>
      <c r="BD518" s="75"/>
      <c r="BE518" s="75"/>
      <c r="BF518" s="75"/>
      <c r="BG518" s="75"/>
      <c r="BH518" s="75"/>
      <c r="BI518" s="75"/>
      <c r="BJ518" s="75"/>
      <c r="BK518" s="75"/>
      <c r="BL518" s="75"/>
      <c r="BM518" s="75"/>
      <c r="BN518" s="75"/>
    </row>
    <row r="519" spans="1:66" s="18" customFormat="1" ht="39" customHeight="1">
      <c r="A519" s="58" t="s">
        <v>176</v>
      </c>
      <c r="B519" s="8" t="s">
        <v>87</v>
      </c>
      <c r="C519" s="22">
        <v>12000</v>
      </c>
      <c r="D519" s="17"/>
      <c r="F519" s="17"/>
      <c r="G519" s="17"/>
      <c r="H519" s="17"/>
      <c r="V519" s="75"/>
      <c r="W519" s="75"/>
      <c r="X519" s="75"/>
      <c r="Y519" s="75"/>
      <c r="Z519" s="75"/>
      <c r="AA519" s="75"/>
      <c r="AB519" s="75"/>
      <c r="AC519" s="75"/>
      <c r="AD519" s="75"/>
      <c r="AE519" s="75"/>
      <c r="AF519" s="75"/>
      <c r="AG519" s="75"/>
      <c r="AH519" s="75"/>
      <c r="AI519" s="75"/>
      <c r="AJ519" s="75"/>
      <c r="AK519" s="75"/>
      <c r="AL519" s="75"/>
      <c r="AM519" s="75"/>
      <c r="AN519" s="75"/>
      <c r="AO519" s="75"/>
      <c r="AP519" s="75"/>
      <c r="AQ519" s="75"/>
      <c r="AR519" s="75"/>
      <c r="AS519" s="75"/>
      <c r="AT519" s="75"/>
      <c r="AU519" s="75"/>
      <c r="AV519" s="75"/>
      <c r="AW519" s="75"/>
      <c r="AX519" s="75"/>
      <c r="AY519" s="75"/>
      <c r="AZ519" s="75"/>
      <c r="BA519" s="75"/>
      <c r="BB519" s="75"/>
      <c r="BC519" s="75"/>
      <c r="BD519" s="75"/>
      <c r="BE519" s="75"/>
      <c r="BF519" s="75"/>
      <c r="BG519" s="75"/>
      <c r="BH519" s="75"/>
      <c r="BI519" s="75"/>
      <c r="BJ519" s="75"/>
      <c r="BK519" s="75"/>
      <c r="BL519" s="75"/>
      <c r="BM519" s="75"/>
      <c r="BN519" s="75"/>
    </row>
    <row r="520" spans="1:66" s="18" customFormat="1" ht="33.75" customHeight="1">
      <c r="A520" s="59"/>
      <c r="B520" s="24" t="s">
        <v>122</v>
      </c>
      <c r="C520" s="22">
        <v>0</v>
      </c>
      <c r="D520" s="17"/>
      <c r="F520" s="17"/>
      <c r="G520" s="17"/>
      <c r="H520" s="17"/>
      <c r="V520" s="75"/>
      <c r="W520" s="75"/>
      <c r="X520" s="75"/>
      <c r="Y520" s="75"/>
      <c r="Z520" s="75"/>
      <c r="AA520" s="75"/>
      <c r="AB520" s="75"/>
      <c r="AC520" s="75"/>
      <c r="AD520" s="75"/>
      <c r="AE520" s="75"/>
      <c r="AF520" s="75"/>
      <c r="AG520" s="75"/>
      <c r="AH520" s="75"/>
      <c r="AI520" s="75"/>
      <c r="AJ520" s="75"/>
      <c r="AK520" s="75"/>
      <c r="AL520" s="75"/>
      <c r="AM520" s="75"/>
      <c r="AN520" s="75"/>
      <c r="AO520" s="75"/>
      <c r="AP520" s="75"/>
      <c r="AQ520" s="75"/>
      <c r="AR520" s="75"/>
      <c r="AS520" s="75"/>
      <c r="AT520" s="75"/>
      <c r="AU520" s="75"/>
      <c r="AV520" s="75"/>
      <c r="AW520" s="75"/>
      <c r="AX520" s="75"/>
      <c r="AY520" s="75"/>
      <c r="AZ520" s="75"/>
      <c r="BA520" s="75"/>
      <c r="BB520" s="75"/>
      <c r="BC520" s="75"/>
      <c r="BD520" s="75"/>
      <c r="BE520" s="75"/>
      <c r="BF520" s="75"/>
      <c r="BG520" s="75"/>
      <c r="BH520" s="75"/>
      <c r="BI520" s="75"/>
      <c r="BJ520" s="75"/>
      <c r="BK520" s="75"/>
      <c r="BL520" s="75"/>
      <c r="BM520" s="75"/>
      <c r="BN520" s="75"/>
    </row>
    <row r="521" spans="1:66" s="18" customFormat="1" ht="34.5" customHeight="1">
      <c r="A521" s="59"/>
      <c r="B521" s="8" t="s">
        <v>75</v>
      </c>
      <c r="C521" s="22">
        <v>7424.86</v>
      </c>
      <c r="D521" s="17"/>
      <c r="F521" s="17"/>
      <c r="G521" s="17"/>
      <c r="H521" s="17"/>
      <c r="V521" s="75"/>
      <c r="W521" s="75"/>
      <c r="X521" s="75"/>
      <c r="Y521" s="75"/>
      <c r="Z521" s="75"/>
      <c r="AA521" s="75"/>
      <c r="AB521" s="75"/>
      <c r="AC521" s="75"/>
      <c r="AD521" s="75"/>
      <c r="AE521" s="75"/>
      <c r="AF521" s="75"/>
      <c r="AG521" s="75"/>
      <c r="AH521" s="75"/>
      <c r="AI521" s="75"/>
      <c r="AJ521" s="75"/>
      <c r="AK521" s="75"/>
      <c r="AL521" s="75"/>
      <c r="AM521" s="75"/>
      <c r="AN521" s="75"/>
      <c r="AO521" s="75"/>
      <c r="AP521" s="75"/>
      <c r="AQ521" s="75"/>
      <c r="AR521" s="75"/>
      <c r="AS521" s="75"/>
      <c r="AT521" s="75"/>
      <c r="AU521" s="75"/>
      <c r="AV521" s="75"/>
      <c r="AW521" s="75"/>
      <c r="AX521" s="75"/>
      <c r="AY521" s="75"/>
      <c r="AZ521" s="75"/>
      <c r="BA521" s="75"/>
      <c r="BB521" s="75"/>
      <c r="BC521" s="75"/>
      <c r="BD521" s="75"/>
      <c r="BE521" s="75"/>
      <c r="BF521" s="75"/>
      <c r="BG521" s="75"/>
      <c r="BH521" s="75"/>
      <c r="BI521" s="75"/>
      <c r="BJ521" s="75"/>
      <c r="BK521" s="75"/>
      <c r="BL521" s="75"/>
      <c r="BM521" s="75"/>
      <c r="BN521" s="75"/>
    </row>
    <row r="522" spans="1:66" s="18" customFormat="1" ht="34.5" customHeight="1">
      <c r="A522" s="59"/>
      <c r="B522" s="15" t="s">
        <v>177</v>
      </c>
      <c r="C522" s="38">
        <v>11338</v>
      </c>
      <c r="D522" s="17"/>
      <c r="F522" s="17"/>
      <c r="G522" s="17"/>
      <c r="H522" s="17"/>
      <c r="V522" s="75"/>
      <c r="W522" s="75"/>
      <c r="X522" s="75"/>
      <c r="Y522" s="75"/>
      <c r="Z522" s="75"/>
      <c r="AA522" s="75"/>
      <c r="AB522" s="75"/>
      <c r="AC522" s="75"/>
      <c r="AD522" s="75"/>
      <c r="AE522" s="75"/>
      <c r="AF522" s="75"/>
      <c r="AG522" s="75"/>
      <c r="AH522" s="75"/>
      <c r="AI522" s="75"/>
      <c r="AJ522" s="75"/>
      <c r="AK522" s="75"/>
      <c r="AL522" s="75"/>
      <c r="AM522" s="75"/>
      <c r="AN522" s="75"/>
      <c r="AO522" s="75"/>
      <c r="AP522" s="75"/>
      <c r="AQ522" s="75"/>
      <c r="AR522" s="75"/>
      <c r="AS522" s="75"/>
      <c r="AT522" s="75"/>
      <c r="AU522" s="75"/>
      <c r="AV522" s="75"/>
      <c r="AW522" s="75"/>
      <c r="AX522" s="75"/>
      <c r="AY522" s="75"/>
      <c r="AZ522" s="75"/>
      <c r="BA522" s="75"/>
      <c r="BB522" s="75"/>
      <c r="BC522" s="75"/>
      <c r="BD522" s="75"/>
      <c r="BE522" s="75"/>
      <c r="BF522" s="75"/>
      <c r="BG522" s="75"/>
      <c r="BH522" s="75"/>
      <c r="BI522" s="75"/>
      <c r="BJ522" s="75"/>
      <c r="BK522" s="75"/>
      <c r="BL522" s="75"/>
      <c r="BM522" s="75"/>
      <c r="BN522" s="75"/>
    </row>
    <row r="523" spans="1:66" s="18" customFormat="1" ht="39" customHeight="1">
      <c r="A523" s="59"/>
      <c r="B523" s="8" t="s">
        <v>89</v>
      </c>
      <c r="C523" s="22">
        <v>3850</v>
      </c>
      <c r="D523" s="17"/>
      <c r="F523" s="17"/>
      <c r="G523" s="17"/>
      <c r="H523" s="17"/>
      <c r="V523" s="75"/>
      <c r="W523" s="75"/>
      <c r="X523" s="75"/>
      <c r="Y523" s="75"/>
      <c r="Z523" s="75"/>
      <c r="AA523" s="75"/>
      <c r="AB523" s="75"/>
      <c r="AC523" s="75"/>
      <c r="AD523" s="75"/>
      <c r="AE523" s="75"/>
      <c r="AF523" s="75"/>
      <c r="AG523" s="75"/>
      <c r="AH523" s="75"/>
      <c r="AI523" s="75"/>
      <c r="AJ523" s="75"/>
      <c r="AK523" s="75"/>
      <c r="AL523" s="75"/>
      <c r="AM523" s="75"/>
      <c r="AN523" s="75"/>
      <c r="AO523" s="75"/>
      <c r="AP523" s="75"/>
      <c r="AQ523" s="75"/>
      <c r="AR523" s="75"/>
      <c r="AS523" s="75"/>
      <c r="AT523" s="75"/>
      <c r="AU523" s="75"/>
      <c r="AV523" s="75"/>
      <c r="AW523" s="75"/>
      <c r="AX523" s="75"/>
      <c r="AY523" s="75"/>
      <c r="AZ523" s="75"/>
      <c r="BA523" s="75"/>
      <c r="BB523" s="75"/>
      <c r="BC523" s="75"/>
      <c r="BD523" s="75"/>
      <c r="BE523" s="75"/>
      <c r="BF523" s="75"/>
      <c r="BG523" s="75"/>
      <c r="BH523" s="75"/>
      <c r="BI523" s="75"/>
      <c r="BJ523" s="75"/>
      <c r="BK523" s="75"/>
      <c r="BL523" s="75"/>
      <c r="BM523" s="75"/>
      <c r="BN523" s="75"/>
    </row>
    <row r="524" spans="1:66" s="18" customFormat="1" ht="33.75" customHeight="1">
      <c r="A524" s="59"/>
      <c r="B524" s="8" t="s">
        <v>77</v>
      </c>
      <c r="C524" s="22">
        <v>0</v>
      </c>
      <c r="D524" s="17"/>
      <c r="F524" s="17"/>
      <c r="G524" s="17"/>
      <c r="H524" s="17"/>
      <c r="V524" s="75"/>
      <c r="W524" s="75"/>
      <c r="X524" s="75"/>
      <c r="Y524" s="75"/>
      <c r="Z524" s="75"/>
      <c r="AA524" s="75"/>
      <c r="AB524" s="75"/>
      <c r="AC524" s="75"/>
      <c r="AD524" s="75"/>
      <c r="AE524" s="75"/>
      <c r="AF524" s="75"/>
      <c r="AG524" s="75"/>
      <c r="AH524" s="75"/>
      <c r="AI524" s="75"/>
      <c r="AJ524" s="75"/>
      <c r="AK524" s="75"/>
      <c r="AL524" s="75"/>
      <c r="AM524" s="75"/>
      <c r="AN524" s="75"/>
      <c r="AO524" s="75"/>
      <c r="AP524" s="75"/>
      <c r="AQ524" s="75"/>
      <c r="AR524" s="75"/>
      <c r="AS524" s="75"/>
      <c r="AT524" s="75"/>
      <c r="AU524" s="75"/>
      <c r="AV524" s="75"/>
      <c r="AW524" s="75"/>
      <c r="AX524" s="75"/>
      <c r="AY524" s="75"/>
      <c r="AZ524" s="75"/>
      <c r="BA524" s="75"/>
      <c r="BB524" s="75"/>
      <c r="BC524" s="75"/>
      <c r="BD524" s="75"/>
      <c r="BE524" s="75"/>
      <c r="BF524" s="75"/>
      <c r="BG524" s="75"/>
      <c r="BH524" s="75"/>
      <c r="BI524" s="75"/>
      <c r="BJ524" s="75"/>
      <c r="BK524" s="75"/>
      <c r="BL524" s="75"/>
      <c r="BM524" s="75"/>
      <c r="BN524" s="75"/>
    </row>
    <row r="525" spans="1:66" s="18" customFormat="1" ht="34.5" customHeight="1">
      <c r="A525" s="59"/>
      <c r="B525" s="15" t="s">
        <v>101</v>
      </c>
      <c r="C525" s="22">
        <v>0</v>
      </c>
      <c r="D525" s="17"/>
      <c r="F525" s="17"/>
      <c r="G525" s="17"/>
      <c r="H525" s="17"/>
      <c r="V525" s="75"/>
      <c r="W525" s="75"/>
      <c r="X525" s="75"/>
      <c r="Y525" s="75"/>
      <c r="Z525" s="75"/>
      <c r="AA525" s="75"/>
      <c r="AB525" s="75"/>
      <c r="AC525" s="75"/>
      <c r="AD525" s="75"/>
      <c r="AE525" s="75"/>
      <c r="AF525" s="75"/>
      <c r="AG525" s="75"/>
      <c r="AH525" s="75"/>
      <c r="AI525" s="75"/>
      <c r="AJ525" s="75"/>
      <c r="AK525" s="75"/>
      <c r="AL525" s="75"/>
      <c r="AM525" s="75"/>
      <c r="AN525" s="75"/>
      <c r="AO525" s="75"/>
      <c r="AP525" s="75"/>
      <c r="AQ525" s="75"/>
      <c r="AR525" s="75"/>
      <c r="AS525" s="75"/>
      <c r="AT525" s="75"/>
      <c r="AU525" s="75"/>
      <c r="AV525" s="75"/>
      <c r="AW525" s="75"/>
      <c r="AX525" s="75"/>
      <c r="AY525" s="75"/>
      <c r="AZ525" s="75"/>
      <c r="BA525" s="75"/>
      <c r="BB525" s="75"/>
      <c r="BC525" s="75"/>
      <c r="BD525" s="75"/>
      <c r="BE525" s="75"/>
      <c r="BF525" s="75"/>
      <c r="BG525" s="75"/>
      <c r="BH525" s="75"/>
      <c r="BI525" s="75"/>
      <c r="BJ525" s="75"/>
      <c r="BK525" s="75"/>
      <c r="BL525" s="75"/>
      <c r="BM525" s="75"/>
      <c r="BN525" s="75"/>
    </row>
    <row r="526" spans="1:66" s="18" customFormat="1" ht="34.5" customHeight="1">
      <c r="A526" s="43" t="s">
        <v>178</v>
      </c>
      <c r="B526" s="15" t="s">
        <v>41</v>
      </c>
      <c r="C526" s="22">
        <v>0</v>
      </c>
      <c r="F526" s="17"/>
      <c r="H526" s="17"/>
      <c r="V526" s="75"/>
      <c r="W526" s="75"/>
      <c r="X526" s="75"/>
      <c r="Y526" s="75"/>
      <c r="Z526" s="75"/>
      <c r="AA526" s="75"/>
      <c r="AB526" s="75"/>
      <c r="AC526" s="75"/>
      <c r="AD526" s="75"/>
      <c r="AE526" s="75"/>
      <c r="AF526" s="75"/>
      <c r="AG526" s="75"/>
      <c r="AH526" s="75"/>
      <c r="AI526" s="75"/>
      <c r="AJ526" s="75"/>
      <c r="AK526" s="75"/>
      <c r="AL526" s="75"/>
      <c r="AM526" s="75"/>
      <c r="AN526" s="75"/>
      <c r="AO526" s="75"/>
      <c r="AP526" s="75"/>
      <c r="AQ526" s="75"/>
      <c r="AR526" s="75"/>
      <c r="AS526" s="75"/>
      <c r="AT526" s="75"/>
      <c r="AU526" s="75"/>
      <c r="AV526" s="75"/>
      <c r="AW526" s="75"/>
      <c r="AX526" s="75"/>
      <c r="AY526" s="75"/>
      <c r="AZ526" s="75"/>
      <c r="BA526" s="75"/>
      <c r="BB526" s="75"/>
      <c r="BC526" s="75"/>
      <c r="BD526" s="75"/>
      <c r="BE526" s="75"/>
      <c r="BF526" s="75"/>
      <c r="BG526" s="75"/>
      <c r="BH526" s="75"/>
      <c r="BI526" s="75"/>
      <c r="BJ526" s="75"/>
      <c r="BK526" s="75"/>
      <c r="BL526" s="75"/>
      <c r="BM526" s="75"/>
      <c r="BN526" s="75"/>
    </row>
    <row r="527" spans="1:3" ht="33.75" customHeight="1">
      <c r="A527" s="46" t="s">
        <v>179</v>
      </c>
      <c r="B527" s="15" t="s">
        <v>101</v>
      </c>
      <c r="C527" s="28">
        <v>7272628.52</v>
      </c>
    </row>
    <row r="528" spans="1:3" ht="28.5" customHeight="1">
      <c r="A528" s="47"/>
      <c r="B528" s="8" t="s">
        <v>92</v>
      </c>
      <c r="C528" s="28">
        <v>1436312.4</v>
      </c>
    </row>
    <row r="529" spans="1:3" ht="45" customHeight="1">
      <c r="A529" s="47"/>
      <c r="B529" s="8" t="s">
        <v>74</v>
      </c>
      <c r="C529" s="34">
        <v>3275603.58</v>
      </c>
    </row>
    <row r="530" spans="1:3" ht="28.5" customHeight="1">
      <c r="A530" s="47"/>
      <c r="B530" s="8" t="s">
        <v>13</v>
      </c>
      <c r="C530" s="28">
        <v>126618.54</v>
      </c>
    </row>
    <row r="531" spans="1:66" s="25" customFormat="1" ht="39.75" customHeight="1">
      <c r="A531" s="47"/>
      <c r="B531" s="8" t="s">
        <v>85</v>
      </c>
      <c r="C531" s="28">
        <v>4974416.3</v>
      </c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72"/>
      <c r="W531" s="72"/>
      <c r="X531" s="72"/>
      <c r="Y531" s="72"/>
      <c r="Z531" s="72"/>
      <c r="AA531" s="72"/>
      <c r="AB531" s="72"/>
      <c r="AC531" s="72"/>
      <c r="AD531" s="72"/>
      <c r="AE531" s="72"/>
      <c r="AF531" s="72"/>
      <c r="AG531" s="72"/>
      <c r="AH531" s="72"/>
      <c r="AI531" s="72"/>
      <c r="AJ531" s="72"/>
      <c r="AK531" s="72"/>
      <c r="AL531" s="72"/>
      <c r="AM531" s="72"/>
      <c r="AN531" s="72"/>
      <c r="AO531" s="72"/>
      <c r="AP531" s="72"/>
      <c r="AQ531" s="72"/>
      <c r="AR531" s="72"/>
      <c r="AS531" s="72"/>
      <c r="AT531" s="72"/>
      <c r="AU531" s="72"/>
      <c r="AV531" s="72"/>
      <c r="AW531" s="72"/>
      <c r="AX531" s="72"/>
      <c r="AY531" s="72"/>
      <c r="AZ531" s="72"/>
      <c r="BA531" s="72"/>
      <c r="BB531" s="72"/>
      <c r="BC531" s="72"/>
      <c r="BD531" s="72"/>
      <c r="BE531" s="72"/>
      <c r="BF531" s="72"/>
      <c r="BG531" s="72"/>
      <c r="BH531" s="72"/>
      <c r="BI531" s="72"/>
      <c r="BJ531" s="72"/>
      <c r="BK531" s="72"/>
      <c r="BL531" s="72"/>
      <c r="BM531" s="72"/>
      <c r="BN531" s="72"/>
    </row>
    <row r="532" spans="1:3" ht="34.5" customHeight="1">
      <c r="A532" s="47"/>
      <c r="B532" s="8" t="s">
        <v>93</v>
      </c>
      <c r="C532" s="28">
        <v>594663.77</v>
      </c>
    </row>
    <row r="533" spans="1:3" ht="28.5" customHeight="1">
      <c r="A533" s="47"/>
      <c r="B533" s="8" t="s">
        <v>8</v>
      </c>
      <c r="C533" s="28">
        <v>1202683.99</v>
      </c>
    </row>
    <row r="534" spans="1:3" ht="28.5" customHeight="1">
      <c r="A534" s="47"/>
      <c r="B534" s="8" t="s">
        <v>15</v>
      </c>
      <c r="C534" s="28">
        <v>69369.1</v>
      </c>
    </row>
    <row r="535" spans="1:3" ht="43.5" customHeight="1">
      <c r="A535" s="47"/>
      <c r="B535" s="8" t="s">
        <v>76</v>
      </c>
      <c r="C535" s="28">
        <v>2699910.15</v>
      </c>
    </row>
    <row r="536" spans="1:66" s="26" customFormat="1" ht="28.5" customHeight="1">
      <c r="A536" s="47"/>
      <c r="B536" s="8" t="s">
        <v>17</v>
      </c>
      <c r="C536" s="28">
        <v>4558409.43</v>
      </c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72"/>
      <c r="W536" s="72"/>
      <c r="X536" s="72"/>
      <c r="Y536" s="72"/>
      <c r="Z536" s="72"/>
      <c r="AA536" s="72"/>
      <c r="AB536" s="72"/>
      <c r="AC536" s="72"/>
      <c r="AD536" s="72"/>
      <c r="AE536" s="72"/>
      <c r="AF536" s="72"/>
      <c r="AG536" s="72"/>
      <c r="AH536" s="72"/>
      <c r="AI536" s="72"/>
      <c r="AJ536" s="72"/>
      <c r="AK536" s="72"/>
      <c r="AL536" s="72"/>
      <c r="AM536" s="72"/>
      <c r="AN536" s="72"/>
      <c r="AO536" s="72"/>
      <c r="AP536" s="72"/>
      <c r="AQ536" s="72"/>
      <c r="AR536" s="72"/>
      <c r="AS536" s="72"/>
      <c r="AT536" s="72"/>
      <c r="AU536" s="72"/>
      <c r="AV536" s="72"/>
      <c r="AW536" s="72"/>
      <c r="AX536" s="72"/>
      <c r="AY536" s="72"/>
      <c r="AZ536" s="72"/>
      <c r="BA536" s="72"/>
      <c r="BB536" s="72"/>
      <c r="BC536" s="72"/>
      <c r="BD536" s="72"/>
      <c r="BE536" s="72"/>
      <c r="BF536" s="72"/>
      <c r="BG536" s="72"/>
      <c r="BH536" s="72"/>
      <c r="BI536" s="72"/>
      <c r="BJ536" s="72"/>
      <c r="BK536" s="72"/>
      <c r="BL536" s="72"/>
      <c r="BM536" s="72"/>
      <c r="BN536" s="72"/>
    </row>
    <row r="537" spans="1:3" ht="26.25" customHeight="1">
      <c r="A537" s="47"/>
      <c r="B537" s="8" t="s">
        <v>22</v>
      </c>
      <c r="C537" s="28">
        <v>2486880.35</v>
      </c>
    </row>
    <row r="538" spans="1:3" ht="40.5" customHeight="1">
      <c r="A538" s="47"/>
      <c r="B538" s="8" t="s">
        <v>24</v>
      </c>
      <c r="C538" s="28">
        <v>2498329.97</v>
      </c>
    </row>
    <row r="539" spans="1:3" ht="30" customHeight="1">
      <c r="A539" s="47"/>
      <c r="B539" s="8" t="s">
        <v>180</v>
      </c>
      <c r="C539" s="28">
        <v>399409.71</v>
      </c>
    </row>
    <row r="540" spans="1:3" ht="39" customHeight="1">
      <c r="A540" s="47"/>
      <c r="B540" s="8" t="s">
        <v>95</v>
      </c>
      <c r="C540" s="28">
        <v>250638.44</v>
      </c>
    </row>
    <row r="541" spans="1:3" ht="30" customHeight="1">
      <c r="A541" s="47"/>
      <c r="B541" s="8" t="s">
        <v>30</v>
      </c>
      <c r="C541" s="28">
        <v>592167.89</v>
      </c>
    </row>
    <row r="542" spans="1:3" ht="54.75" customHeight="1">
      <c r="A542" s="47"/>
      <c r="B542" s="8" t="s">
        <v>81</v>
      </c>
      <c r="C542" s="28">
        <v>363718.88</v>
      </c>
    </row>
    <row r="543" spans="1:3" ht="45.75" customHeight="1">
      <c r="A543" s="47"/>
      <c r="B543" s="8" t="s">
        <v>181</v>
      </c>
      <c r="C543" s="28">
        <v>62032.38</v>
      </c>
    </row>
    <row r="544" spans="1:3" ht="45.75" customHeight="1">
      <c r="A544" s="47"/>
      <c r="B544" s="8" t="s">
        <v>182</v>
      </c>
      <c r="C544" s="28">
        <v>339050.17</v>
      </c>
    </row>
    <row r="545" spans="1:3" ht="45.75" customHeight="1">
      <c r="A545" s="47"/>
      <c r="B545" s="8" t="s">
        <v>94</v>
      </c>
      <c r="C545" s="28">
        <v>1218223.18</v>
      </c>
    </row>
    <row r="546" spans="1:3" ht="45.75" customHeight="1">
      <c r="A546" s="47"/>
      <c r="B546" s="8" t="s">
        <v>183</v>
      </c>
      <c r="C546" s="28">
        <v>476080.4</v>
      </c>
    </row>
    <row r="547" spans="1:3" ht="42" customHeight="1">
      <c r="A547" s="47"/>
      <c r="B547" s="8" t="s">
        <v>96</v>
      </c>
      <c r="C547" s="28">
        <v>51241.62</v>
      </c>
    </row>
    <row r="548" spans="1:3" ht="45.75" customHeight="1">
      <c r="A548" s="47"/>
      <c r="B548" s="8" t="s">
        <v>184</v>
      </c>
      <c r="C548" s="28">
        <v>50134.94</v>
      </c>
    </row>
    <row r="549" spans="1:3" ht="45.75" customHeight="1">
      <c r="A549" s="47"/>
      <c r="B549" s="4" t="s">
        <v>97</v>
      </c>
      <c r="C549" s="28">
        <v>0</v>
      </c>
    </row>
    <row r="550" spans="1:3" ht="45.75" customHeight="1">
      <c r="A550" s="47"/>
      <c r="B550" s="8" t="s">
        <v>185</v>
      </c>
      <c r="C550" s="28">
        <v>269840.39</v>
      </c>
    </row>
    <row r="551" spans="1:3" ht="45.75" customHeight="1">
      <c r="A551" s="47"/>
      <c r="B551" s="8" t="s">
        <v>32</v>
      </c>
      <c r="C551" s="28">
        <v>588293.07</v>
      </c>
    </row>
    <row r="552" spans="1:3" ht="50.25" customHeight="1">
      <c r="A552" s="47"/>
      <c r="B552" s="8" t="s">
        <v>186</v>
      </c>
      <c r="C552" s="28">
        <v>351816.02</v>
      </c>
    </row>
    <row r="553" spans="1:3" ht="45.75" customHeight="1">
      <c r="A553" s="47"/>
      <c r="B553" s="8" t="s">
        <v>187</v>
      </c>
      <c r="C553" s="28">
        <v>76837.59</v>
      </c>
    </row>
    <row r="554" spans="1:3" ht="45.75" customHeight="1">
      <c r="A554" s="47"/>
      <c r="B554" s="8" t="s">
        <v>102</v>
      </c>
      <c r="C554" s="28">
        <v>886949.22</v>
      </c>
    </row>
    <row r="555" spans="1:9" ht="45.75" customHeight="1">
      <c r="A555" s="47"/>
      <c r="B555" s="8" t="s">
        <v>188</v>
      </c>
      <c r="C555" s="28">
        <v>1096208.26</v>
      </c>
      <c r="I555" s="2">
        <v>951255.61</v>
      </c>
    </row>
    <row r="556" spans="1:9" ht="45.75" customHeight="1">
      <c r="A556" s="47"/>
      <c r="B556" s="8" t="s">
        <v>42</v>
      </c>
      <c r="C556" s="28">
        <v>478676.07</v>
      </c>
      <c r="I556" s="2">
        <v>10590.44</v>
      </c>
    </row>
    <row r="557" spans="1:3" ht="45.75" customHeight="1">
      <c r="A557" s="47"/>
      <c r="B557" s="8" t="s">
        <v>43</v>
      </c>
      <c r="C557" s="28">
        <v>789271.08</v>
      </c>
    </row>
    <row r="558" spans="1:3" ht="45.75" customHeight="1">
      <c r="A558" s="47"/>
      <c r="B558" s="8" t="s">
        <v>68</v>
      </c>
      <c r="C558" s="28">
        <v>398049.62</v>
      </c>
    </row>
    <row r="559" spans="1:3" ht="45.75" customHeight="1">
      <c r="A559" s="47"/>
      <c r="B559" s="8" t="s">
        <v>72</v>
      </c>
      <c r="C559" s="28">
        <v>799869.25</v>
      </c>
    </row>
    <row r="560" spans="1:5" ht="43.5" customHeight="1">
      <c r="A560" s="47"/>
      <c r="B560" s="8" t="s">
        <v>104</v>
      </c>
      <c r="C560" s="28">
        <v>0</v>
      </c>
      <c r="E560" s="6"/>
    </row>
    <row r="561" spans="1:3" ht="84" customHeight="1">
      <c r="A561" s="49" t="s">
        <v>189</v>
      </c>
      <c r="B561" s="4" t="s">
        <v>100</v>
      </c>
      <c r="C561" s="28">
        <v>140315.54</v>
      </c>
    </row>
    <row r="562" spans="1:3" ht="53.25" customHeight="1">
      <c r="A562" s="50"/>
      <c r="B562" s="4" t="s">
        <v>81</v>
      </c>
      <c r="C562" s="28">
        <v>276604.31</v>
      </c>
    </row>
    <row r="563" spans="1:3" ht="39.75" customHeight="1">
      <c r="A563" s="49" t="s">
        <v>190</v>
      </c>
      <c r="B563" s="8" t="s">
        <v>8</v>
      </c>
      <c r="C563" s="28">
        <v>4806509.36</v>
      </c>
    </row>
    <row r="564" spans="1:3" ht="37.5" customHeight="1">
      <c r="A564" s="50"/>
      <c r="B564" s="8" t="s">
        <v>74</v>
      </c>
      <c r="C564" s="28">
        <v>976004.62</v>
      </c>
    </row>
    <row r="565" spans="1:3" ht="42" customHeight="1">
      <c r="A565" s="50"/>
      <c r="B565" s="8" t="s">
        <v>12</v>
      </c>
      <c r="C565" s="28">
        <v>0</v>
      </c>
    </row>
    <row r="566" spans="1:3" ht="43.5" customHeight="1">
      <c r="A566" s="50"/>
      <c r="B566" s="8" t="s">
        <v>83</v>
      </c>
      <c r="C566" s="28">
        <v>0</v>
      </c>
    </row>
    <row r="567" spans="1:3" ht="40.5" customHeight="1">
      <c r="A567" s="50"/>
      <c r="B567" s="8" t="s">
        <v>78</v>
      </c>
      <c r="C567" s="28">
        <v>193930.91</v>
      </c>
    </row>
    <row r="568" spans="1:3" ht="44.25" customHeight="1">
      <c r="A568" s="46" t="s">
        <v>191</v>
      </c>
      <c r="B568" s="8" t="s">
        <v>74</v>
      </c>
      <c r="C568" s="28">
        <v>1835258.58</v>
      </c>
    </row>
    <row r="569" spans="1:3" ht="28.5" customHeight="1">
      <c r="A569" s="47"/>
      <c r="B569" s="8" t="s">
        <v>12</v>
      </c>
      <c r="C569" s="28">
        <v>1273280.01</v>
      </c>
    </row>
    <row r="570" spans="1:3" ht="38.25" customHeight="1">
      <c r="A570" s="47"/>
      <c r="B570" s="8" t="s">
        <v>76</v>
      </c>
      <c r="C570" s="28">
        <v>296215.15</v>
      </c>
    </row>
    <row r="571" spans="1:3" ht="28.5" customHeight="1">
      <c r="A571" s="47"/>
      <c r="B571" s="8" t="s">
        <v>8</v>
      </c>
      <c r="C571" s="28">
        <v>1389738.79</v>
      </c>
    </row>
    <row r="572" spans="1:3" ht="39.75" customHeight="1">
      <c r="A572" s="47"/>
      <c r="B572" s="8" t="s">
        <v>78</v>
      </c>
      <c r="C572" s="28">
        <v>32489.76</v>
      </c>
    </row>
    <row r="573" spans="1:3" ht="36.75" customHeight="1">
      <c r="A573" s="47"/>
      <c r="B573" s="8" t="s">
        <v>192</v>
      </c>
      <c r="C573" s="28">
        <v>0</v>
      </c>
    </row>
    <row r="574" spans="1:3" ht="45.75" customHeight="1">
      <c r="A574" s="49" t="s">
        <v>193</v>
      </c>
      <c r="B574" s="8" t="s">
        <v>78</v>
      </c>
      <c r="C574" s="28">
        <v>249654.2</v>
      </c>
    </row>
    <row r="575" spans="1:3" ht="45.75" customHeight="1">
      <c r="A575" s="50"/>
      <c r="B575" s="8" t="s">
        <v>194</v>
      </c>
      <c r="C575" s="28">
        <v>0</v>
      </c>
    </row>
    <row r="576" spans="1:3" ht="33">
      <c r="A576" s="44" t="s">
        <v>195</v>
      </c>
      <c r="B576" s="20" t="s">
        <v>122</v>
      </c>
      <c r="C576" s="32">
        <v>350400</v>
      </c>
    </row>
    <row r="577" spans="1:3" ht="30.75" customHeight="1">
      <c r="A577" s="45"/>
      <c r="B577" s="27" t="s">
        <v>196</v>
      </c>
      <c r="C577" s="28">
        <v>350400</v>
      </c>
    </row>
    <row r="578" spans="1:3" ht="38.25" customHeight="1">
      <c r="A578" s="46" t="s">
        <v>197</v>
      </c>
      <c r="B578" s="8" t="s">
        <v>8</v>
      </c>
      <c r="C578" s="28">
        <v>321400</v>
      </c>
    </row>
    <row r="579" spans="1:3" ht="33">
      <c r="A579" s="47"/>
      <c r="B579" s="8" t="s">
        <v>75</v>
      </c>
      <c r="C579" s="28">
        <v>65800</v>
      </c>
    </row>
    <row r="580" spans="1:3" ht="48" customHeight="1">
      <c r="A580" s="47"/>
      <c r="B580" s="8" t="s">
        <v>85</v>
      </c>
      <c r="C580" s="28">
        <v>38400</v>
      </c>
    </row>
    <row r="581" spans="1:3" ht="33">
      <c r="A581" s="46" t="s">
        <v>198</v>
      </c>
      <c r="B581" s="8" t="s">
        <v>101</v>
      </c>
      <c r="C581" s="28">
        <v>712167</v>
      </c>
    </row>
    <row r="582" spans="1:3" ht="38.25" customHeight="1">
      <c r="A582" s="47"/>
      <c r="B582" s="8" t="s">
        <v>85</v>
      </c>
      <c r="C582" s="28">
        <v>346440</v>
      </c>
    </row>
    <row r="583" spans="1:3" ht="37.5" customHeight="1">
      <c r="A583" s="47"/>
      <c r="B583" s="8" t="s">
        <v>17</v>
      </c>
      <c r="C583" s="28">
        <v>1274240</v>
      </c>
    </row>
    <row r="584" spans="1:3" ht="33">
      <c r="A584" s="47"/>
      <c r="B584" s="8" t="s">
        <v>24</v>
      </c>
      <c r="C584" s="28">
        <v>1792998</v>
      </c>
    </row>
    <row r="585" spans="1:3" ht="29.25" customHeight="1">
      <c r="A585" s="47"/>
      <c r="B585" s="8" t="s">
        <v>199</v>
      </c>
      <c r="C585" s="28">
        <v>2000000</v>
      </c>
    </row>
    <row r="586" spans="1:3" ht="33" customHeight="1">
      <c r="A586" s="47"/>
      <c r="B586" s="8" t="s">
        <v>102</v>
      </c>
      <c r="C586" s="28">
        <v>3171200</v>
      </c>
    </row>
    <row r="587" spans="1:3" ht="33">
      <c r="A587" s="47"/>
      <c r="B587" s="8" t="s">
        <v>77</v>
      </c>
      <c r="C587" s="28">
        <v>211840</v>
      </c>
    </row>
    <row r="588" spans="1:3" ht="42" customHeight="1">
      <c r="A588" s="48" t="s">
        <v>200</v>
      </c>
      <c r="B588" s="8" t="s">
        <v>24</v>
      </c>
      <c r="C588" s="28">
        <v>234476</v>
      </c>
    </row>
    <row r="589" spans="1:3" ht="29.25" customHeight="1">
      <c r="A589" s="48"/>
      <c r="B589" s="8" t="s">
        <v>199</v>
      </c>
      <c r="C589" s="28">
        <v>324412</v>
      </c>
    </row>
    <row r="590" spans="1:3" ht="37.5" customHeight="1">
      <c r="A590" s="48"/>
      <c r="B590" s="8" t="s">
        <v>201</v>
      </c>
      <c r="C590" s="28">
        <v>736056</v>
      </c>
    </row>
  </sheetData>
  <sheetProtection/>
  <mergeCells count="31">
    <mergeCell ref="A6:A39"/>
    <mergeCell ref="A205:B205"/>
    <mergeCell ref="A110:A200"/>
    <mergeCell ref="A201:A204"/>
    <mergeCell ref="A40:A53"/>
    <mergeCell ref="A100:A106"/>
    <mergeCell ref="A107:A109"/>
    <mergeCell ref="A54:A60"/>
    <mergeCell ref="A61:A96"/>
    <mergeCell ref="A97:A99"/>
    <mergeCell ref="A206:A209"/>
    <mergeCell ref="A210:A230"/>
    <mergeCell ref="A231:A304"/>
    <mergeCell ref="A305:A307"/>
    <mergeCell ref="A308:A309"/>
    <mergeCell ref="A310:A313"/>
    <mergeCell ref="A314:A429"/>
    <mergeCell ref="A430:A484"/>
    <mergeCell ref="A485:A493"/>
    <mergeCell ref="A494:A514"/>
    <mergeCell ref="A515:A518"/>
    <mergeCell ref="A519:A525"/>
    <mergeCell ref="A576:A577"/>
    <mergeCell ref="A578:A580"/>
    <mergeCell ref="A581:A587"/>
    <mergeCell ref="A588:A590"/>
    <mergeCell ref="A527:A560"/>
    <mergeCell ref="A561:A562"/>
    <mergeCell ref="A563:A567"/>
    <mergeCell ref="A568:A573"/>
    <mergeCell ref="A574:A575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gabriela.jipa</cp:lastModifiedBy>
  <cp:lastPrinted>2023-01-06T07:21:28Z</cp:lastPrinted>
  <dcterms:created xsi:type="dcterms:W3CDTF">2013-02-21T12:39:33Z</dcterms:created>
  <dcterms:modified xsi:type="dcterms:W3CDTF">2024-06-05T08:07:00Z</dcterms:modified>
  <cp:category/>
  <cp:version/>
  <cp:contentType/>
  <cp:contentStatus/>
</cp:coreProperties>
</file>